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面试成绩公示" sheetId="1" r:id="rId1"/>
  </sheets>
  <definedNames/>
  <calcPr fullCalcOnLoad="1"/>
</workbook>
</file>

<file path=xl/sharedStrings.xml><?xml version="1.0" encoding="utf-8"?>
<sst xmlns="http://schemas.openxmlformats.org/spreadsheetml/2006/main" count="109" uniqueCount="62">
  <si>
    <t>高坪街道2019年公开招聘常驻干部面试成绩</t>
  </si>
  <si>
    <t>序号</t>
  </si>
  <si>
    <t>报名序号</t>
  </si>
  <si>
    <t>姓名</t>
  </si>
  <si>
    <t>性别</t>
  </si>
  <si>
    <t>身份证号码</t>
  </si>
  <si>
    <t>学历</t>
  </si>
  <si>
    <t>报考单位</t>
  </si>
  <si>
    <t>笔试+加分成绩</t>
  </si>
  <si>
    <t>笔试换算成绩</t>
  </si>
  <si>
    <t>面试成绩</t>
  </si>
  <si>
    <t>面试换算成绩</t>
  </si>
  <si>
    <t>总成绩</t>
  </si>
  <si>
    <t>备注</t>
  </si>
  <si>
    <t>021</t>
  </si>
  <si>
    <t>代从伟</t>
  </si>
  <si>
    <t>男</t>
  </si>
  <si>
    <t>522123199211063031</t>
  </si>
  <si>
    <t>本科</t>
  </si>
  <si>
    <t>学堂堡社区</t>
  </si>
  <si>
    <t>缺考</t>
  </si>
  <si>
    <t>037</t>
  </si>
  <si>
    <t>刘银</t>
  </si>
  <si>
    <t>女</t>
  </si>
  <si>
    <t>522101199105127224</t>
  </si>
  <si>
    <t>038</t>
  </si>
  <si>
    <t>周永旭</t>
  </si>
  <si>
    <t>522121199510315814</t>
  </si>
  <si>
    <t>建档立卡贫困户</t>
  </si>
  <si>
    <t>052</t>
  </si>
  <si>
    <t>王新建</t>
  </si>
  <si>
    <t>522122199007287816</t>
  </si>
  <si>
    <t>057</t>
  </si>
  <si>
    <t>王超云</t>
  </si>
  <si>
    <t>522123199303053017</t>
  </si>
  <si>
    <t>059</t>
  </si>
  <si>
    <t>胡佐霞</t>
  </si>
  <si>
    <t>522121199206077428</t>
  </si>
  <si>
    <t>061</t>
  </si>
  <si>
    <t>涂永丽</t>
  </si>
  <si>
    <t>522121199004175628</t>
  </si>
  <si>
    <t>072</t>
  </si>
  <si>
    <t>汪黎黎</t>
  </si>
  <si>
    <t>522422199303121024</t>
  </si>
  <si>
    <t>074</t>
  </si>
  <si>
    <t>王维江</t>
  </si>
  <si>
    <t>52212219950603483X</t>
  </si>
  <si>
    <t>081</t>
  </si>
  <si>
    <t>张翠</t>
  </si>
  <si>
    <t>522121199110183648</t>
  </si>
  <si>
    <t>084</t>
  </si>
  <si>
    <t>刘裕鹏</t>
  </si>
  <si>
    <t>522123199206120513</t>
  </si>
  <si>
    <t>085</t>
  </si>
  <si>
    <t>王灿</t>
  </si>
  <si>
    <t>522123199210040540</t>
  </si>
  <si>
    <t>091</t>
  </si>
  <si>
    <t>马影</t>
  </si>
  <si>
    <t>220283199012177721</t>
  </si>
  <si>
    <t>097</t>
  </si>
  <si>
    <t>卢雯俊</t>
  </si>
  <si>
    <t>522101199403182416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</si>
</sst>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4.125" style="2" customWidth="1"/>
    <col min="2" max="2" width="7.875" style="3" customWidth="1"/>
    <col min="3" max="3" width="9.375" style="4" customWidth="1"/>
    <col min="4" max="4" width="7.875" style="4" customWidth="1"/>
    <col min="5" max="5" width="20.00390625" style="3" customWidth="1"/>
    <col min="6" max="6" width="6.00390625" style="4" customWidth="1"/>
    <col min="7" max="7" width="10.625" style="4" customWidth="1"/>
    <col min="8" max="8" width="7.375" style="4" customWidth="1"/>
    <col min="9" max="11" width="5.875" style="4" customWidth="1"/>
    <col min="12" max="12" width="6.75390625" style="4" customWidth="1"/>
    <col min="13" max="13" width="9.625" style="4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4.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21.75" customHeight="1">
      <c r="A3" s="8">
        <v>1</v>
      </c>
      <c r="B3" s="9" t="s">
        <v>14</v>
      </c>
      <c r="C3" s="10" t="s">
        <v>15</v>
      </c>
      <c r="D3" s="10" t="s">
        <v>16</v>
      </c>
      <c r="E3" s="11" t="s">
        <v>17</v>
      </c>
      <c r="F3" s="10" t="s">
        <v>18</v>
      </c>
      <c r="G3" s="10" t="s">
        <v>19</v>
      </c>
      <c r="H3" s="12">
        <v>64</v>
      </c>
      <c r="I3" s="12">
        <f aca="true" t="shared" si="0" ref="I3:I16">SUM(H3*0.6)</f>
        <v>38.4</v>
      </c>
      <c r="J3" s="14" t="s">
        <v>20</v>
      </c>
      <c r="K3" s="14"/>
      <c r="L3" s="14" t="s">
        <v>20</v>
      </c>
      <c r="M3" s="12"/>
    </row>
    <row r="4" spans="1:13" ht="21.75" customHeight="1">
      <c r="A4" s="8">
        <v>2</v>
      </c>
      <c r="B4" s="9" t="s">
        <v>21</v>
      </c>
      <c r="C4" s="10" t="s">
        <v>22</v>
      </c>
      <c r="D4" s="10" t="s">
        <v>23</v>
      </c>
      <c r="E4" s="11" t="s">
        <v>24</v>
      </c>
      <c r="F4" s="10" t="s">
        <v>18</v>
      </c>
      <c r="G4" s="10" t="s">
        <v>19</v>
      </c>
      <c r="H4" s="12">
        <v>76</v>
      </c>
      <c r="I4" s="12">
        <f t="shared" si="0"/>
        <v>45.6</v>
      </c>
      <c r="J4" s="12">
        <v>81</v>
      </c>
      <c r="K4" s="12">
        <f>SUM(J4*0.4)</f>
        <v>32.4</v>
      </c>
      <c r="L4" s="12">
        <f>SUM(I4+K4)</f>
        <v>78</v>
      </c>
      <c r="M4" s="12"/>
    </row>
    <row r="5" spans="1:13" ht="21.75" customHeight="1">
      <c r="A5" s="8">
        <v>3</v>
      </c>
      <c r="B5" s="9" t="s">
        <v>25</v>
      </c>
      <c r="C5" s="10" t="s">
        <v>26</v>
      </c>
      <c r="D5" s="10" t="s">
        <v>16</v>
      </c>
      <c r="E5" s="11" t="s">
        <v>27</v>
      </c>
      <c r="F5" s="10" t="s">
        <v>18</v>
      </c>
      <c r="G5" s="10" t="s">
        <v>19</v>
      </c>
      <c r="H5" s="12">
        <v>71</v>
      </c>
      <c r="I5" s="12">
        <f t="shared" si="0"/>
        <v>42.6</v>
      </c>
      <c r="J5" s="12">
        <v>82.33</v>
      </c>
      <c r="K5" s="12">
        <f>SUM(J5*0.4)</f>
        <v>32.932</v>
      </c>
      <c r="L5" s="12">
        <f>SUM(I5+K5)</f>
        <v>75.53200000000001</v>
      </c>
      <c r="M5" s="12" t="s">
        <v>28</v>
      </c>
    </row>
    <row r="6" spans="1:13" ht="21.75" customHeight="1">
      <c r="A6" s="8">
        <v>4</v>
      </c>
      <c r="B6" s="9" t="s">
        <v>29</v>
      </c>
      <c r="C6" s="10" t="s">
        <v>30</v>
      </c>
      <c r="D6" s="10" t="s">
        <v>16</v>
      </c>
      <c r="E6" s="11" t="s">
        <v>31</v>
      </c>
      <c r="F6" s="10" t="s">
        <v>18</v>
      </c>
      <c r="G6" s="10" t="s">
        <v>19</v>
      </c>
      <c r="H6" s="13">
        <v>64</v>
      </c>
      <c r="I6" s="12">
        <f t="shared" si="0"/>
        <v>38.4</v>
      </c>
      <c r="J6" s="14" t="s">
        <v>20</v>
      </c>
      <c r="K6" s="14"/>
      <c r="L6" s="14" t="s">
        <v>20</v>
      </c>
      <c r="M6" s="13"/>
    </row>
    <row r="7" spans="1:13" ht="21.75" customHeight="1">
      <c r="A7" s="8">
        <v>5</v>
      </c>
      <c r="B7" s="9" t="s">
        <v>32</v>
      </c>
      <c r="C7" s="10" t="s">
        <v>33</v>
      </c>
      <c r="D7" s="10" t="s">
        <v>16</v>
      </c>
      <c r="E7" s="11" t="s">
        <v>34</v>
      </c>
      <c r="F7" s="10" t="s">
        <v>18</v>
      </c>
      <c r="G7" s="10" t="s">
        <v>19</v>
      </c>
      <c r="H7" s="10">
        <v>73</v>
      </c>
      <c r="I7" s="12">
        <f t="shared" si="0"/>
        <v>43.8</v>
      </c>
      <c r="J7" s="10">
        <v>78.33</v>
      </c>
      <c r="K7" s="12">
        <f>SUM(J7*0.4)</f>
        <v>31.332</v>
      </c>
      <c r="L7" s="12">
        <f>SUM(I7+K7)</f>
        <v>75.132</v>
      </c>
      <c r="M7" s="10"/>
    </row>
    <row r="8" spans="1:13" ht="21.75" customHeight="1">
      <c r="A8" s="8">
        <v>6</v>
      </c>
      <c r="B8" s="9" t="s">
        <v>35</v>
      </c>
      <c r="C8" s="10" t="s">
        <v>36</v>
      </c>
      <c r="D8" s="10" t="s">
        <v>23</v>
      </c>
      <c r="E8" s="11" t="s">
        <v>37</v>
      </c>
      <c r="F8" s="10" t="s">
        <v>18</v>
      </c>
      <c r="G8" s="10" t="s">
        <v>19</v>
      </c>
      <c r="H8" s="12">
        <v>66</v>
      </c>
      <c r="I8" s="12">
        <f t="shared" si="0"/>
        <v>39.6</v>
      </c>
      <c r="J8" s="12">
        <v>81.67</v>
      </c>
      <c r="K8" s="12">
        <f>SUM(J8*0.4)</f>
        <v>32.668</v>
      </c>
      <c r="L8" s="12">
        <f>SUM(I8+K8)</f>
        <v>72.268</v>
      </c>
      <c r="M8" s="12"/>
    </row>
    <row r="9" spans="1:13" ht="21.75" customHeight="1">
      <c r="A9" s="8">
        <v>7</v>
      </c>
      <c r="B9" s="9" t="s">
        <v>38</v>
      </c>
      <c r="C9" s="10" t="s">
        <v>39</v>
      </c>
      <c r="D9" s="10" t="s">
        <v>23</v>
      </c>
      <c r="E9" s="9" t="s">
        <v>40</v>
      </c>
      <c r="F9" s="10" t="s">
        <v>18</v>
      </c>
      <c r="G9" s="10" t="s">
        <v>19</v>
      </c>
      <c r="H9" s="12">
        <v>75</v>
      </c>
      <c r="I9" s="12">
        <f t="shared" si="0"/>
        <v>45</v>
      </c>
      <c r="J9" s="12">
        <v>82.33</v>
      </c>
      <c r="K9" s="12">
        <f>SUM(J9*0.4)</f>
        <v>32.932</v>
      </c>
      <c r="L9" s="12">
        <f>SUM(I9+K9)</f>
        <v>77.932</v>
      </c>
      <c r="M9" s="12"/>
    </row>
    <row r="10" spans="1:13" ht="21.75" customHeight="1">
      <c r="A10" s="8">
        <v>8</v>
      </c>
      <c r="B10" s="9" t="s">
        <v>41</v>
      </c>
      <c r="C10" s="10" t="s">
        <v>42</v>
      </c>
      <c r="D10" s="10" t="s">
        <v>23</v>
      </c>
      <c r="E10" s="9" t="s">
        <v>43</v>
      </c>
      <c r="F10" s="10" t="s">
        <v>18</v>
      </c>
      <c r="G10" s="10" t="s">
        <v>19</v>
      </c>
      <c r="H10" s="10">
        <v>70</v>
      </c>
      <c r="I10" s="12">
        <f t="shared" si="0"/>
        <v>42</v>
      </c>
      <c r="J10" s="14" t="s">
        <v>20</v>
      </c>
      <c r="K10" s="14"/>
      <c r="L10" s="14" t="s">
        <v>20</v>
      </c>
      <c r="M10" s="10"/>
    </row>
    <row r="11" spans="1:13" ht="21.75" customHeight="1">
      <c r="A11" s="8">
        <v>9</v>
      </c>
      <c r="B11" s="9" t="s">
        <v>44</v>
      </c>
      <c r="C11" s="10" t="s">
        <v>45</v>
      </c>
      <c r="D11" s="10" t="s">
        <v>16</v>
      </c>
      <c r="E11" s="9" t="s">
        <v>46</v>
      </c>
      <c r="F11" s="10" t="s">
        <v>18</v>
      </c>
      <c r="G11" s="10" t="s">
        <v>19</v>
      </c>
      <c r="H11" s="12">
        <v>74</v>
      </c>
      <c r="I11" s="12">
        <f t="shared" si="0"/>
        <v>44.4</v>
      </c>
      <c r="J11" s="12">
        <v>82.67</v>
      </c>
      <c r="K11" s="12">
        <f>SUM(J11*0.4)</f>
        <v>33.068000000000005</v>
      </c>
      <c r="L11" s="12">
        <f>SUM(I11+K11)</f>
        <v>77.468</v>
      </c>
      <c r="M11" s="12"/>
    </row>
    <row r="12" spans="1:13" ht="39.75" customHeight="1">
      <c r="A12" s="8">
        <v>10</v>
      </c>
      <c r="B12" s="9" t="s">
        <v>47</v>
      </c>
      <c r="C12" s="10" t="s">
        <v>48</v>
      </c>
      <c r="D12" s="10" t="s">
        <v>23</v>
      </c>
      <c r="E12" s="9" t="s">
        <v>49</v>
      </c>
      <c r="F12" s="10" t="s">
        <v>18</v>
      </c>
      <c r="G12" s="10" t="s">
        <v>19</v>
      </c>
      <c r="H12" s="12">
        <v>68</v>
      </c>
      <c r="I12" s="12">
        <f t="shared" si="0"/>
        <v>40.8</v>
      </c>
      <c r="J12" s="14" t="s">
        <v>20</v>
      </c>
      <c r="K12" s="14"/>
      <c r="L12" s="14" t="s">
        <v>20</v>
      </c>
      <c r="M12" s="12"/>
    </row>
    <row r="13" spans="1:13" ht="21.75" customHeight="1">
      <c r="A13" s="8">
        <v>11</v>
      </c>
      <c r="B13" s="9" t="s">
        <v>50</v>
      </c>
      <c r="C13" s="10" t="s">
        <v>51</v>
      </c>
      <c r="D13" s="10" t="s">
        <v>16</v>
      </c>
      <c r="E13" s="9" t="s">
        <v>52</v>
      </c>
      <c r="F13" s="10" t="s">
        <v>18</v>
      </c>
      <c r="G13" s="10" t="s">
        <v>19</v>
      </c>
      <c r="H13" s="10">
        <v>81</v>
      </c>
      <c r="I13" s="12">
        <f t="shared" si="0"/>
        <v>48.6</v>
      </c>
      <c r="J13" s="10">
        <v>81</v>
      </c>
      <c r="K13" s="12">
        <f>SUM(J13*0.4)</f>
        <v>32.4</v>
      </c>
      <c r="L13" s="12">
        <f>SUM(I13+K13)</f>
        <v>81</v>
      </c>
      <c r="M13" s="10"/>
    </row>
    <row r="14" spans="1:13" ht="21.75" customHeight="1">
      <c r="A14" s="8">
        <v>12</v>
      </c>
      <c r="B14" s="9" t="s">
        <v>53</v>
      </c>
      <c r="C14" s="10" t="s">
        <v>54</v>
      </c>
      <c r="D14" s="10" t="s">
        <v>23</v>
      </c>
      <c r="E14" s="9" t="s">
        <v>55</v>
      </c>
      <c r="F14" s="10" t="s">
        <v>18</v>
      </c>
      <c r="G14" s="10" t="s">
        <v>19</v>
      </c>
      <c r="H14" s="12">
        <v>64</v>
      </c>
      <c r="I14" s="12">
        <f t="shared" si="0"/>
        <v>38.4</v>
      </c>
      <c r="J14" s="14" t="s">
        <v>20</v>
      </c>
      <c r="K14" s="14"/>
      <c r="L14" s="14" t="s">
        <v>20</v>
      </c>
      <c r="M14" s="12"/>
    </row>
    <row r="15" spans="1:13" ht="21.75" customHeight="1">
      <c r="A15" s="8">
        <v>13</v>
      </c>
      <c r="B15" s="9" t="s">
        <v>56</v>
      </c>
      <c r="C15" s="10" t="s">
        <v>57</v>
      </c>
      <c r="D15" s="10" t="s">
        <v>23</v>
      </c>
      <c r="E15" s="9" t="s">
        <v>58</v>
      </c>
      <c r="F15" s="10" t="s">
        <v>18</v>
      </c>
      <c r="G15" s="10" t="s">
        <v>19</v>
      </c>
      <c r="H15" s="12">
        <v>69</v>
      </c>
      <c r="I15" s="12">
        <f t="shared" si="0"/>
        <v>41.4</v>
      </c>
      <c r="J15" s="12">
        <v>77.67</v>
      </c>
      <c r="K15" s="12">
        <f>SUM(J15*0.4)</f>
        <v>31.068</v>
      </c>
      <c r="L15" s="12">
        <f>SUM(I15+K15)</f>
        <v>72.468</v>
      </c>
      <c r="M15" s="12"/>
    </row>
    <row r="16" spans="1:13" ht="21.75" customHeight="1">
      <c r="A16" s="8">
        <v>14</v>
      </c>
      <c r="B16" s="9" t="s">
        <v>59</v>
      </c>
      <c r="C16" s="10" t="s">
        <v>60</v>
      </c>
      <c r="D16" s="10" t="s">
        <v>16</v>
      </c>
      <c r="E16" s="9" t="s">
        <v>61</v>
      </c>
      <c r="F16" s="10" t="s">
        <v>18</v>
      </c>
      <c r="G16" s="10" t="s">
        <v>19</v>
      </c>
      <c r="H16" s="10">
        <v>68</v>
      </c>
      <c r="I16" s="12">
        <f t="shared" si="0"/>
        <v>40.8</v>
      </c>
      <c r="J16" s="10">
        <v>76.33</v>
      </c>
      <c r="K16" s="12">
        <f>SUM(J16*0.4)</f>
        <v>30.532</v>
      </c>
      <c r="L16" s="12">
        <f>SUM(I16+K16)</f>
        <v>71.332</v>
      </c>
      <c r="M16" s="10"/>
    </row>
  </sheetData>
  <sheetProtection/>
  <mergeCells count="1">
    <mergeCell ref="A1:M1"/>
  </mergeCells>
  <printOptions/>
  <pageMargins left="0.87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2018-12-31T01:27:06Z</dcterms:created>
  <dcterms:modified xsi:type="dcterms:W3CDTF">2019-06-17T07:01:41Z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20</vt:lpwstr>
  </property>
</Properties>
</file>