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汇总表" sheetId="4" r:id="rId1"/>
    <sheet name="第一考场" sheetId="2" state="hidden" r:id="rId2"/>
    <sheet name="第二考场" sheetId="3" state="hidden" r:id="rId3"/>
  </sheets>
  <definedNames>
    <definedName name="_xlnm.Print_Titles" localSheetId="1">第一考场!$3:$3</definedName>
  </definedNames>
  <calcPr calcId="144525"/>
</workbook>
</file>

<file path=xl/sharedStrings.xml><?xml version="1.0" encoding="utf-8"?>
<sst xmlns="http://schemas.openxmlformats.org/spreadsheetml/2006/main" count="258" uniqueCount="126">
  <si>
    <t>凤冈县国有企业理事会2019年度公开招聘职员
（面试）成绩公示</t>
  </si>
  <si>
    <t xml:space="preserve">    根据《凤冈县国有企业理事会2019年度公开招聘职员简章》，现将（面试）成绩进行公示，公示时间为2019年7月9日—7月14日，公示期间如有疑问，可向县国企理事会招聘领导小组办公室举报，举报电话：0851-25223857。
                                                                   2019年7月9日</t>
  </si>
  <si>
    <t>序号</t>
  </si>
  <si>
    <t>姓名</t>
  </si>
  <si>
    <t>准考证号</t>
  </si>
  <si>
    <t>报考岗位</t>
  </si>
  <si>
    <t>笔试成绩</t>
  </si>
  <si>
    <t>笔试折
算成绩（40%）</t>
  </si>
  <si>
    <t>面试
成绩</t>
  </si>
  <si>
    <t>面试折算成绩（60%）</t>
  </si>
  <si>
    <t>合计</t>
  </si>
  <si>
    <t>名次</t>
  </si>
  <si>
    <t>备  注</t>
  </si>
  <si>
    <t>卢云飞</t>
  </si>
  <si>
    <t>FGGQ2019001</t>
  </si>
  <si>
    <t>水务公司
工作人员</t>
  </si>
  <si>
    <t>宋  杰</t>
  </si>
  <si>
    <t>FGGQ2019002</t>
  </si>
  <si>
    <t>郑茂红</t>
  </si>
  <si>
    <t>FGGQ2019003</t>
  </si>
  <si>
    <t>周  浪</t>
  </si>
  <si>
    <t>FGGQ2019004</t>
  </si>
  <si>
    <t>富民担保公司
工作人员</t>
  </si>
  <si>
    <t>朱俊凤</t>
  </si>
  <si>
    <t>FGGQ2019005</t>
  </si>
  <si>
    <t xml:space="preserve">任凤琴 </t>
  </si>
  <si>
    <t>FGGQ2019006</t>
  </si>
  <si>
    <t>龙文钢</t>
  </si>
  <si>
    <t>FGGQ2019007</t>
  </si>
  <si>
    <t>理事会财务部
工作人员</t>
  </si>
  <si>
    <t>吴双江</t>
  </si>
  <si>
    <t>FGGQ2019008</t>
  </si>
  <si>
    <t>杨  琴</t>
  </si>
  <si>
    <t>FGGQ2019009</t>
  </si>
  <si>
    <t>杨小芳</t>
  </si>
  <si>
    <t>FGGQ2019010</t>
  </si>
  <si>
    <t>徐  燕</t>
  </si>
  <si>
    <t>FGGQ2019011</t>
  </si>
  <si>
    <t>林  丽</t>
  </si>
  <si>
    <t>FGGQ2019012</t>
  </si>
  <si>
    <t>欧昌丽</t>
  </si>
  <si>
    <t>FGGQ2019013</t>
  </si>
  <si>
    <t>缺考</t>
  </si>
  <si>
    <t>苏亚丽</t>
  </si>
  <si>
    <t>FGGQ2019014</t>
  </si>
  <si>
    <t>杨宗敏</t>
  </si>
  <si>
    <t>FGGQ2019015</t>
  </si>
  <si>
    <t>安  娇</t>
  </si>
  <si>
    <t>FGGQ2019016</t>
  </si>
  <si>
    <t>严  娅</t>
  </si>
  <si>
    <t>FGGQ2019017</t>
  </si>
  <si>
    <t>宋  雨</t>
  </si>
  <si>
    <t>FGGQ2019018</t>
  </si>
  <si>
    <t>农投公司
工作人员</t>
  </si>
  <si>
    <t>李永薇</t>
  </si>
  <si>
    <t>FGGQ2019019</t>
  </si>
  <si>
    <t>钱家明</t>
  </si>
  <si>
    <t>FGGQ2019020</t>
  </si>
  <si>
    <t>易湘龙</t>
  </si>
  <si>
    <t>FGGQ2019021</t>
  </si>
  <si>
    <t>凤逸旅游公司
工作人员
（文秘）</t>
  </si>
  <si>
    <t>李显山</t>
  </si>
  <si>
    <t>FGGQ2019022</t>
  </si>
  <si>
    <t>林小翠</t>
  </si>
  <si>
    <t>FGGQ2019023</t>
  </si>
  <si>
    <t>刘建梅</t>
  </si>
  <si>
    <t>FGGQ2019024</t>
  </si>
  <si>
    <t>李文强</t>
  </si>
  <si>
    <t>FGGQ2019025</t>
  </si>
  <si>
    <t>凤逸旅游公司
工作人员
（景区管理）</t>
  </si>
  <si>
    <t>宋青虹</t>
  </si>
  <si>
    <t>FGGQ2019026</t>
  </si>
  <si>
    <t xml:space="preserve"> 黄  松 </t>
  </si>
  <si>
    <t>FGGQ2019027</t>
  </si>
  <si>
    <t>龚  航</t>
  </si>
  <si>
    <t>FGGQ2019028</t>
  </si>
  <si>
    <t>潘  柱</t>
  </si>
  <si>
    <t>FGGQ2019029</t>
  </si>
  <si>
    <t>李  霞</t>
  </si>
  <si>
    <t>FGGQ2019030</t>
  </si>
  <si>
    <t>付艾星</t>
  </si>
  <si>
    <t>FGGQ2019031</t>
  </si>
  <si>
    <t>理事会发展部
工作人员</t>
  </si>
  <si>
    <t>韩建红</t>
  </si>
  <si>
    <t>FGGQ2019032</t>
  </si>
  <si>
    <t>李华英</t>
  </si>
  <si>
    <t>FGGQ2019033</t>
  </si>
  <si>
    <t>龚启军</t>
  </si>
  <si>
    <t>FGGQ2019034</t>
  </si>
  <si>
    <t>何易京</t>
  </si>
  <si>
    <t>FGGQ2019035</t>
  </si>
  <si>
    <t>百舸实业公司
工作人员
（造价）</t>
  </si>
  <si>
    <t>左  敏</t>
  </si>
  <si>
    <t>FGGQ2019036</t>
  </si>
  <si>
    <t>袁  豪</t>
  </si>
  <si>
    <t>FGGQ2019037</t>
  </si>
  <si>
    <t>伍  林</t>
  </si>
  <si>
    <t>FGGQ2019038</t>
  </si>
  <si>
    <t xml:space="preserve">  罗  广 </t>
  </si>
  <si>
    <t>FGGQ2019039</t>
  </si>
  <si>
    <t>百舸实业公司
工作人员
（施工）</t>
  </si>
  <si>
    <t>任世高</t>
  </si>
  <si>
    <t>FGGQ2019040</t>
  </si>
  <si>
    <t>刘晓雷</t>
  </si>
  <si>
    <t>FGGQ2019041</t>
  </si>
  <si>
    <t>粟永生</t>
  </si>
  <si>
    <t>FGGQ2019042</t>
  </si>
  <si>
    <t>弘伟商贸公司
工作人员</t>
  </si>
  <si>
    <t>曾杨锐</t>
  </si>
  <si>
    <t>FGGQ2019043</t>
  </si>
  <si>
    <t>黄  蒙</t>
  </si>
  <si>
    <t>FGGQ2019044</t>
  </si>
  <si>
    <t>安显梅</t>
  </si>
  <si>
    <t>FGGQ2019045</t>
  </si>
  <si>
    <t>陈燕兰</t>
  </si>
  <si>
    <t>FGGQ2019046</t>
  </si>
  <si>
    <t>凤逸旅游公司
工作人员
（水利水电）</t>
  </si>
  <si>
    <t>张  旋</t>
  </si>
  <si>
    <t>FGGQ2019047</t>
  </si>
  <si>
    <t>赵勉励</t>
  </si>
  <si>
    <t>FGGQ2019048</t>
  </si>
  <si>
    <t>罗文俊</t>
  </si>
  <si>
    <t>FGGQ2019049</t>
  </si>
  <si>
    <t>凤冈县国有企业理事会2019年公开招聘职员
成绩公示</t>
  </si>
  <si>
    <t>凤冈县国有企业理事会2018年公开招聘职员
成绩公示</t>
  </si>
  <si>
    <t>面试成绩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</si>
</sst>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FFC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workbookViewId="0">
      <selection activeCell="A1" sqref="A1:K2"/>
    </sheetView>
  </sheetViews>
  <sheetFormatPr defaultColWidth="9" defaultRowHeight="13.5"/>
  <cols>
    <col min="1" max="1" width="6.75" customWidth="1"/>
    <col min="2" max="2" width="9" hidden="1" customWidth="1"/>
    <col min="3" max="3" width="13.75" customWidth="1"/>
    <col min="4" max="4" width="16.5" customWidth="1"/>
    <col min="5" max="5" width="5" customWidth="1"/>
    <col min="6" max="6" width="9.75" customWidth="1"/>
    <col min="7" max="7" width="7.25" customWidth="1"/>
    <col min="8" max="8" width="8.625" customWidth="1"/>
    <col min="9" max="9" width="8" customWidth="1"/>
    <col min="10" max="10" width="5.625" customWidth="1"/>
    <col min="11" max="11" width="10.75" customWidth="1"/>
  </cols>
  <sheetData>
    <row r="1" ht="30" customHeight="1" spans="1:1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44" customHeight="1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68" customHeight="1" spans="1:1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="18" customFormat="1" ht="30" customHeight="1" spans="1:11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4" t="s">
        <v>7</v>
      </c>
      <c r="G4" s="24" t="s">
        <v>8</v>
      </c>
      <c r="H4" s="24" t="s">
        <v>9</v>
      </c>
      <c r="I4" s="25" t="s">
        <v>10</v>
      </c>
      <c r="J4" s="22" t="s">
        <v>11</v>
      </c>
      <c r="K4" s="22" t="s">
        <v>12</v>
      </c>
    </row>
    <row r="5" ht="30" customHeight="1" spans="1:11">
      <c r="A5" s="2">
        <v>1</v>
      </c>
      <c r="B5" s="5" t="s">
        <v>13</v>
      </c>
      <c r="C5" s="14" t="s">
        <v>14</v>
      </c>
      <c r="D5" s="7" t="s">
        <v>15</v>
      </c>
      <c r="E5" s="2">
        <v>63</v>
      </c>
      <c r="F5" s="8">
        <f t="shared" ref="F5:F53" si="0">E5*0.4</f>
        <v>25.2</v>
      </c>
      <c r="G5" s="8">
        <v>84.4</v>
      </c>
      <c r="H5" s="8">
        <f t="shared" ref="H5:H53" si="1">G5*0.6</f>
        <v>50.64</v>
      </c>
      <c r="I5" s="8">
        <f t="shared" ref="I5:I53" si="2">F5+H5</f>
        <v>75.84</v>
      </c>
      <c r="J5" s="17">
        <v>1</v>
      </c>
      <c r="K5" s="2"/>
    </row>
    <row r="6" ht="30" customHeight="1" spans="1:11">
      <c r="A6" s="2">
        <v>2</v>
      </c>
      <c r="B6" s="5" t="s">
        <v>16</v>
      </c>
      <c r="C6" s="6" t="s">
        <v>17</v>
      </c>
      <c r="D6" s="15"/>
      <c r="E6" s="2">
        <v>63</v>
      </c>
      <c r="F6" s="8">
        <f t="shared" si="0"/>
        <v>25.2</v>
      </c>
      <c r="G6" s="8">
        <v>77.1</v>
      </c>
      <c r="H6" s="8">
        <f t="shared" si="1"/>
        <v>46.26</v>
      </c>
      <c r="I6" s="8">
        <f t="shared" si="2"/>
        <v>71.46</v>
      </c>
      <c r="J6" s="2">
        <v>2</v>
      </c>
      <c r="K6" s="2"/>
    </row>
    <row r="7" ht="30" customHeight="1" spans="1:11">
      <c r="A7" s="2">
        <v>3</v>
      </c>
      <c r="B7" s="5" t="s">
        <v>18</v>
      </c>
      <c r="C7" s="6" t="s">
        <v>19</v>
      </c>
      <c r="D7" s="16"/>
      <c r="E7" s="2">
        <v>59</v>
      </c>
      <c r="F7" s="8">
        <f t="shared" si="0"/>
        <v>23.6</v>
      </c>
      <c r="G7" s="8">
        <v>79.6</v>
      </c>
      <c r="H7" s="8">
        <f t="shared" si="1"/>
        <v>47.76</v>
      </c>
      <c r="I7" s="8">
        <f t="shared" si="2"/>
        <v>71.36</v>
      </c>
      <c r="J7" s="2">
        <v>3</v>
      </c>
      <c r="K7" s="2"/>
    </row>
    <row r="8" ht="30" customHeight="1" spans="1:11">
      <c r="A8" s="2">
        <v>4</v>
      </c>
      <c r="B8" s="5" t="s">
        <v>20</v>
      </c>
      <c r="C8" s="6" t="s">
        <v>21</v>
      </c>
      <c r="D8" s="7" t="s">
        <v>22</v>
      </c>
      <c r="E8" s="2">
        <v>62</v>
      </c>
      <c r="F8" s="8">
        <f t="shared" si="0"/>
        <v>24.8</v>
      </c>
      <c r="G8" s="8">
        <v>81.2</v>
      </c>
      <c r="H8" s="8">
        <f t="shared" si="1"/>
        <v>48.72</v>
      </c>
      <c r="I8" s="8">
        <f t="shared" si="2"/>
        <v>73.52</v>
      </c>
      <c r="J8" s="2">
        <v>2</v>
      </c>
      <c r="K8" s="2"/>
    </row>
    <row r="9" ht="30" customHeight="1" spans="1:11">
      <c r="A9" s="2">
        <v>5</v>
      </c>
      <c r="B9" s="5" t="s">
        <v>23</v>
      </c>
      <c r="C9" s="6" t="s">
        <v>24</v>
      </c>
      <c r="D9" s="9"/>
      <c r="E9" s="2">
        <v>65</v>
      </c>
      <c r="F9" s="8">
        <f t="shared" si="0"/>
        <v>26</v>
      </c>
      <c r="G9" s="8">
        <v>75.6</v>
      </c>
      <c r="H9" s="8">
        <f t="shared" si="1"/>
        <v>45.36</v>
      </c>
      <c r="I9" s="8">
        <f t="shared" si="2"/>
        <v>71.36</v>
      </c>
      <c r="J9" s="2">
        <v>3</v>
      </c>
      <c r="K9" s="2"/>
    </row>
    <row r="10" ht="30" customHeight="1" spans="1:11">
      <c r="A10" s="2">
        <v>6</v>
      </c>
      <c r="B10" s="5" t="s">
        <v>25</v>
      </c>
      <c r="C10" s="14" t="s">
        <v>26</v>
      </c>
      <c r="D10" s="10"/>
      <c r="E10" s="2">
        <v>67</v>
      </c>
      <c r="F10" s="8">
        <f t="shared" si="0"/>
        <v>26.8</v>
      </c>
      <c r="G10" s="8">
        <v>85</v>
      </c>
      <c r="H10" s="8">
        <f t="shared" si="1"/>
        <v>51</v>
      </c>
      <c r="I10" s="8">
        <f t="shared" si="2"/>
        <v>77.8</v>
      </c>
      <c r="J10" s="11">
        <v>1</v>
      </c>
      <c r="K10" s="2"/>
    </row>
    <row r="11" ht="30" customHeight="1" spans="1:11">
      <c r="A11" s="2">
        <v>7</v>
      </c>
      <c r="B11" s="5" t="s">
        <v>27</v>
      </c>
      <c r="C11" s="14" t="s">
        <v>28</v>
      </c>
      <c r="D11" s="7" t="s">
        <v>29</v>
      </c>
      <c r="E11" s="2">
        <v>81.5</v>
      </c>
      <c r="F11" s="8">
        <f t="shared" si="0"/>
        <v>32.6</v>
      </c>
      <c r="G11" s="8">
        <v>82.6</v>
      </c>
      <c r="H11" s="8">
        <f t="shared" si="1"/>
        <v>49.56</v>
      </c>
      <c r="I11" s="8">
        <f t="shared" si="2"/>
        <v>82.16</v>
      </c>
      <c r="J11" s="11">
        <v>1</v>
      </c>
      <c r="K11" s="2"/>
    </row>
    <row r="12" ht="30" customHeight="1" spans="1:11">
      <c r="A12" s="2">
        <v>8</v>
      </c>
      <c r="B12" s="5" t="s">
        <v>30</v>
      </c>
      <c r="C12" s="6" t="s">
        <v>31</v>
      </c>
      <c r="D12" s="9"/>
      <c r="E12" s="2">
        <v>65</v>
      </c>
      <c r="F12" s="8">
        <f t="shared" si="0"/>
        <v>26</v>
      </c>
      <c r="G12" s="8">
        <v>74</v>
      </c>
      <c r="H12" s="8">
        <f t="shared" si="1"/>
        <v>44.4</v>
      </c>
      <c r="I12" s="8">
        <f t="shared" si="2"/>
        <v>70.4</v>
      </c>
      <c r="J12" s="2">
        <v>10</v>
      </c>
      <c r="K12" s="2"/>
    </row>
    <row r="13" ht="30" customHeight="1" spans="1:11">
      <c r="A13" s="2">
        <v>9</v>
      </c>
      <c r="B13" s="5" t="s">
        <v>32</v>
      </c>
      <c r="C13" s="6" t="s">
        <v>33</v>
      </c>
      <c r="D13" s="9"/>
      <c r="E13" s="2">
        <v>64</v>
      </c>
      <c r="F13" s="8">
        <f t="shared" si="0"/>
        <v>25.6</v>
      </c>
      <c r="G13" s="8">
        <v>80.6</v>
      </c>
      <c r="H13" s="8">
        <f t="shared" si="1"/>
        <v>48.36</v>
      </c>
      <c r="I13" s="8">
        <f t="shared" si="2"/>
        <v>73.96</v>
      </c>
      <c r="J13" s="2">
        <v>7</v>
      </c>
      <c r="K13" s="2"/>
    </row>
    <row r="14" ht="30" customHeight="1" spans="1:11">
      <c r="A14" s="2">
        <v>10</v>
      </c>
      <c r="B14" s="5" t="s">
        <v>34</v>
      </c>
      <c r="C14" s="6" t="s">
        <v>35</v>
      </c>
      <c r="D14" s="9"/>
      <c r="E14" s="2">
        <v>68.5</v>
      </c>
      <c r="F14" s="8">
        <f t="shared" si="0"/>
        <v>27.4</v>
      </c>
      <c r="G14" s="8">
        <v>77.8</v>
      </c>
      <c r="H14" s="8">
        <f t="shared" si="1"/>
        <v>46.68</v>
      </c>
      <c r="I14" s="8">
        <f t="shared" si="2"/>
        <v>74.08</v>
      </c>
      <c r="J14" s="2">
        <v>6</v>
      </c>
      <c r="K14" s="2"/>
    </row>
    <row r="15" ht="30" customHeight="1" spans="1:11">
      <c r="A15" s="2">
        <v>11</v>
      </c>
      <c r="B15" s="5" t="s">
        <v>36</v>
      </c>
      <c r="C15" s="6" t="s">
        <v>37</v>
      </c>
      <c r="D15" s="9"/>
      <c r="E15" s="2">
        <v>66</v>
      </c>
      <c r="F15" s="8">
        <f t="shared" si="0"/>
        <v>26.4</v>
      </c>
      <c r="G15" s="8">
        <v>77</v>
      </c>
      <c r="H15" s="8">
        <f t="shared" si="1"/>
        <v>46.2</v>
      </c>
      <c r="I15" s="8">
        <f t="shared" si="2"/>
        <v>72.6</v>
      </c>
      <c r="J15" s="2">
        <v>9</v>
      </c>
      <c r="K15" s="2"/>
    </row>
    <row r="16" ht="30" customHeight="1" spans="1:11">
      <c r="A16" s="2">
        <v>12</v>
      </c>
      <c r="B16" s="5" t="s">
        <v>38</v>
      </c>
      <c r="C16" s="14" t="s">
        <v>39</v>
      </c>
      <c r="D16" s="9"/>
      <c r="E16" s="2">
        <v>70.5</v>
      </c>
      <c r="F16" s="8">
        <f t="shared" si="0"/>
        <v>28.2</v>
      </c>
      <c r="G16" s="8">
        <v>80.4</v>
      </c>
      <c r="H16" s="8">
        <f t="shared" si="1"/>
        <v>48.24</v>
      </c>
      <c r="I16" s="8">
        <f t="shared" si="2"/>
        <v>76.44</v>
      </c>
      <c r="J16" s="11">
        <v>3</v>
      </c>
      <c r="K16" s="2"/>
    </row>
    <row r="17" ht="30" customHeight="1" spans="1:11">
      <c r="A17" s="2">
        <v>13</v>
      </c>
      <c r="B17" s="5" t="s">
        <v>40</v>
      </c>
      <c r="C17" s="6" t="s">
        <v>41</v>
      </c>
      <c r="D17" s="9"/>
      <c r="E17" s="2">
        <v>67</v>
      </c>
      <c r="F17" s="8">
        <f t="shared" si="0"/>
        <v>26.8</v>
      </c>
      <c r="G17" s="8"/>
      <c r="H17" s="8">
        <f t="shared" si="1"/>
        <v>0</v>
      </c>
      <c r="I17" s="8">
        <f t="shared" si="2"/>
        <v>26.8</v>
      </c>
      <c r="J17" s="2">
        <v>11</v>
      </c>
      <c r="K17" s="2" t="s">
        <v>42</v>
      </c>
    </row>
    <row r="18" ht="30" customHeight="1" spans="1:11">
      <c r="A18" s="2">
        <v>14</v>
      </c>
      <c r="B18" s="5" t="s">
        <v>43</v>
      </c>
      <c r="C18" s="6" t="s">
        <v>44</v>
      </c>
      <c r="D18" s="9"/>
      <c r="E18" s="2">
        <v>67</v>
      </c>
      <c r="F18" s="8">
        <f t="shared" si="0"/>
        <v>26.8</v>
      </c>
      <c r="G18" s="8">
        <v>82.7</v>
      </c>
      <c r="H18" s="8">
        <f t="shared" si="1"/>
        <v>49.62</v>
      </c>
      <c r="I18" s="8">
        <f t="shared" si="2"/>
        <v>76.42</v>
      </c>
      <c r="J18" s="2">
        <v>4</v>
      </c>
      <c r="K18" s="2"/>
    </row>
    <row r="19" ht="30" customHeight="1" spans="1:11">
      <c r="A19" s="2">
        <v>15</v>
      </c>
      <c r="B19" s="5" t="s">
        <v>45</v>
      </c>
      <c r="C19" s="6" t="s">
        <v>46</v>
      </c>
      <c r="D19" s="9"/>
      <c r="E19" s="2">
        <v>64</v>
      </c>
      <c r="F19" s="8">
        <f t="shared" si="0"/>
        <v>25.6</v>
      </c>
      <c r="G19" s="8">
        <v>78.4</v>
      </c>
      <c r="H19" s="8">
        <f t="shared" si="1"/>
        <v>47.04</v>
      </c>
      <c r="I19" s="8">
        <f t="shared" si="2"/>
        <v>72.64</v>
      </c>
      <c r="J19" s="2">
        <v>8</v>
      </c>
      <c r="K19" s="2"/>
    </row>
    <row r="20" ht="30" customHeight="1" spans="1:11">
      <c r="A20" s="2">
        <v>16</v>
      </c>
      <c r="B20" s="5" t="s">
        <v>47</v>
      </c>
      <c r="C20" s="6" t="s">
        <v>48</v>
      </c>
      <c r="D20" s="9"/>
      <c r="E20" s="2">
        <v>64</v>
      </c>
      <c r="F20" s="8">
        <f t="shared" si="0"/>
        <v>25.6</v>
      </c>
      <c r="G20" s="8">
        <v>84.2</v>
      </c>
      <c r="H20" s="8">
        <f t="shared" si="1"/>
        <v>50.52</v>
      </c>
      <c r="I20" s="8">
        <f t="shared" si="2"/>
        <v>76.12</v>
      </c>
      <c r="J20" s="2">
        <v>5</v>
      </c>
      <c r="K20" s="2"/>
    </row>
    <row r="21" ht="30" customHeight="1" spans="1:11">
      <c r="A21" s="2">
        <v>17</v>
      </c>
      <c r="B21" s="5" t="s">
        <v>49</v>
      </c>
      <c r="C21" s="14" t="s">
        <v>50</v>
      </c>
      <c r="D21" s="10"/>
      <c r="E21" s="2">
        <v>70</v>
      </c>
      <c r="F21" s="8">
        <f t="shared" si="0"/>
        <v>28</v>
      </c>
      <c r="G21" s="8">
        <v>81</v>
      </c>
      <c r="H21" s="8">
        <f t="shared" si="1"/>
        <v>48.6</v>
      </c>
      <c r="I21" s="8">
        <f t="shared" si="2"/>
        <v>76.6</v>
      </c>
      <c r="J21" s="11">
        <v>2</v>
      </c>
      <c r="K21" s="2"/>
    </row>
    <row r="22" ht="30" customHeight="1" spans="1:11">
      <c r="A22" s="2">
        <v>18</v>
      </c>
      <c r="B22" s="5" t="s">
        <v>51</v>
      </c>
      <c r="C22" s="6" t="s">
        <v>52</v>
      </c>
      <c r="D22" s="7" t="s">
        <v>53</v>
      </c>
      <c r="E22" s="2">
        <v>56</v>
      </c>
      <c r="F22" s="8">
        <f t="shared" si="0"/>
        <v>22.4</v>
      </c>
      <c r="G22" s="8">
        <v>78.2</v>
      </c>
      <c r="H22" s="8">
        <f t="shared" si="1"/>
        <v>46.92</v>
      </c>
      <c r="I22" s="8">
        <f t="shared" si="2"/>
        <v>69.32</v>
      </c>
      <c r="J22" s="2">
        <v>3</v>
      </c>
      <c r="K22" s="2"/>
    </row>
    <row r="23" ht="30" customHeight="1" spans="1:11">
      <c r="A23" s="2">
        <v>19</v>
      </c>
      <c r="B23" s="5" t="s">
        <v>54</v>
      </c>
      <c r="C23" s="14" t="s">
        <v>55</v>
      </c>
      <c r="D23" s="9"/>
      <c r="E23" s="2">
        <v>59.5</v>
      </c>
      <c r="F23" s="8">
        <f t="shared" si="0"/>
        <v>23.8</v>
      </c>
      <c r="G23" s="8">
        <v>78.1</v>
      </c>
      <c r="H23" s="8">
        <f t="shared" si="1"/>
        <v>46.86</v>
      </c>
      <c r="I23" s="8">
        <f t="shared" si="2"/>
        <v>70.66</v>
      </c>
      <c r="J23" s="11">
        <v>1</v>
      </c>
      <c r="K23" s="2"/>
    </row>
    <row r="24" ht="30" customHeight="1" spans="1:11">
      <c r="A24" s="2">
        <v>20</v>
      </c>
      <c r="B24" s="5" t="s">
        <v>56</v>
      </c>
      <c r="C24" s="6" t="s">
        <v>57</v>
      </c>
      <c r="D24" s="10"/>
      <c r="E24" s="2">
        <v>58</v>
      </c>
      <c r="F24" s="8">
        <f t="shared" si="0"/>
        <v>23.2</v>
      </c>
      <c r="G24" s="8">
        <v>77.6</v>
      </c>
      <c r="H24" s="8">
        <f t="shared" si="1"/>
        <v>46.56</v>
      </c>
      <c r="I24" s="8">
        <f t="shared" si="2"/>
        <v>69.76</v>
      </c>
      <c r="J24" s="2">
        <v>2</v>
      </c>
      <c r="K24" s="2"/>
    </row>
    <row r="25" ht="30" customHeight="1" spans="1:11">
      <c r="A25" s="2">
        <v>21</v>
      </c>
      <c r="B25" s="5" t="s">
        <v>58</v>
      </c>
      <c r="C25" s="6" t="s">
        <v>59</v>
      </c>
      <c r="D25" s="7" t="s">
        <v>60</v>
      </c>
      <c r="E25" s="2">
        <v>71</v>
      </c>
      <c r="F25" s="8">
        <f t="shared" si="0"/>
        <v>28.4</v>
      </c>
      <c r="G25" s="8">
        <v>85</v>
      </c>
      <c r="H25" s="8">
        <f t="shared" si="1"/>
        <v>51</v>
      </c>
      <c r="I25" s="8">
        <f t="shared" si="2"/>
        <v>79.4</v>
      </c>
      <c r="J25" s="2">
        <v>2</v>
      </c>
      <c r="K25" s="2"/>
    </row>
    <row r="26" ht="30" customHeight="1" spans="1:11">
      <c r="A26" s="2">
        <v>22</v>
      </c>
      <c r="B26" s="5" t="s">
        <v>61</v>
      </c>
      <c r="C26" s="6" t="s">
        <v>62</v>
      </c>
      <c r="D26" s="9"/>
      <c r="E26" s="2">
        <v>70</v>
      </c>
      <c r="F26" s="8">
        <f t="shared" si="0"/>
        <v>28</v>
      </c>
      <c r="G26" s="8">
        <v>77.3</v>
      </c>
      <c r="H26" s="8">
        <f t="shared" si="1"/>
        <v>46.38</v>
      </c>
      <c r="I26" s="8">
        <f t="shared" si="2"/>
        <v>74.38</v>
      </c>
      <c r="J26" s="2">
        <v>4</v>
      </c>
      <c r="K26" s="2"/>
    </row>
    <row r="27" ht="30" customHeight="1" spans="1:11">
      <c r="A27" s="2">
        <v>23</v>
      </c>
      <c r="B27" s="5" t="s">
        <v>63</v>
      </c>
      <c r="C27" s="6" t="s">
        <v>64</v>
      </c>
      <c r="D27" s="9"/>
      <c r="E27" s="2">
        <v>70</v>
      </c>
      <c r="F27" s="8">
        <f t="shared" si="0"/>
        <v>28</v>
      </c>
      <c r="G27" s="8">
        <v>82</v>
      </c>
      <c r="H27" s="8">
        <f t="shared" si="1"/>
        <v>49.2</v>
      </c>
      <c r="I27" s="8">
        <f t="shared" si="2"/>
        <v>77.2</v>
      </c>
      <c r="J27" s="2">
        <v>3</v>
      </c>
      <c r="K27" s="2"/>
    </row>
    <row r="28" ht="30" customHeight="1" spans="1:11">
      <c r="A28" s="2">
        <v>24</v>
      </c>
      <c r="B28" s="5" t="s">
        <v>65</v>
      </c>
      <c r="C28" s="14" t="s">
        <v>66</v>
      </c>
      <c r="D28" s="10"/>
      <c r="E28" s="2">
        <v>76</v>
      </c>
      <c r="F28" s="8">
        <f t="shared" si="0"/>
        <v>30.4</v>
      </c>
      <c r="G28" s="8">
        <v>83.7</v>
      </c>
      <c r="H28" s="8">
        <f t="shared" si="1"/>
        <v>50.22</v>
      </c>
      <c r="I28" s="8">
        <f t="shared" si="2"/>
        <v>80.62</v>
      </c>
      <c r="J28" s="11">
        <v>1</v>
      </c>
      <c r="K28" s="2"/>
    </row>
    <row r="29" ht="27" customHeight="1" spans="1:11">
      <c r="A29" s="2">
        <v>25</v>
      </c>
      <c r="B29" s="5" t="s">
        <v>67</v>
      </c>
      <c r="C29" s="6" t="s">
        <v>68</v>
      </c>
      <c r="D29" s="7" t="s">
        <v>69</v>
      </c>
      <c r="E29" s="2">
        <v>69</v>
      </c>
      <c r="F29" s="8">
        <f t="shared" si="0"/>
        <v>27.6</v>
      </c>
      <c r="G29" s="8">
        <v>73.8</v>
      </c>
      <c r="H29" s="8">
        <f t="shared" si="1"/>
        <v>44.28</v>
      </c>
      <c r="I29" s="8">
        <f t="shared" si="2"/>
        <v>71.88</v>
      </c>
      <c r="J29" s="2">
        <v>5</v>
      </c>
      <c r="K29" s="2"/>
    </row>
    <row r="30" ht="30" customHeight="1" spans="1:11">
      <c r="A30" s="2">
        <v>26</v>
      </c>
      <c r="B30" s="5" t="s">
        <v>70</v>
      </c>
      <c r="C30" s="6" t="s">
        <v>71</v>
      </c>
      <c r="D30" s="9"/>
      <c r="E30" s="2">
        <v>67</v>
      </c>
      <c r="F30" s="8">
        <f t="shared" si="0"/>
        <v>26.8</v>
      </c>
      <c r="G30" s="8">
        <v>71.8</v>
      </c>
      <c r="H30" s="8">
        <f t="shared" si="1"/>
        <v>43.08</v>
      </c>
      <c r="I30" s="8">
        <f t="shared" si="2"/>
        <v>69.88</v>
      </c>
      <c r="J30" s="2">
        <v>6</v>
      </c>
      <c r="K30" s="2"/>
    </row>
    <row r="31" ht="25" customHeight="1" spans="1:11">
      <c r="A31" s="2">
        <v>27</v>
      </c>
      <c r="B31" s="5" t="s">
        <v>72</v>
      </c>
      <c r="C31" s="6" t="s">
        <v>73</v>
      </c>
      <c r="D31" s="9"/>
      <c r="E31" s="2">
        <v>68</v>
      </c>
      <c r="F31" s="8">
        <f t="shared" si="0"/>
        <v>27.2</v>
      </c>
      <c r="G31" s="8">
        <v>77.4</v>
      </c>
      <c r="H31" s="8">
        <f t="shared" si="1"/>
        <v>46.44</v>
      </c>
      <c r="I31" s="8">
        <f t="shared" si="2"/>
        <v>73.64</v>
      </c>
      <c r="J31" s="2">
        <v>4</v>
      </c>
      <c r="K31" s="2"/>
    </row>
    <row r="32" ht="26" customHeight="1" spans="1:11">
      <c r="A32" s="2">
        <v>28</v>
      </c>
      <c r="B32" s="5" t="s">
        <v>74</v>
      </c>
      <c r="C32" s="6" t="s">
        <v>75</v>
      </c>
      <c r="D32" s="9"/>
      <c r="E32" s="2">
        <v>68</v>
      </c>
      <c r="F32" s="8">
        <f t="shared" si="0"/>
        <v>27.2</v>
      </c>
      <c r="G32" s="8">
        <v>78.6</v>
      </c>
      <c r="H32" s="8">
        <f t="shared" si="1"/>
        <v>47.16</v>
      </c>
      <c r="I32" s="8">
        <f t="shared" si="2"/>
        <v>74.36</v>
      </c>
      <c r="J32" s="2">
        <v>3</v>
      </c>
      <c r="K32" s="2"/>
    </row>
    <row r="33" ht="25" customHeight="1" spans="1:11">
      <c r="A33" s="2">
        <v>29</v>
      </c>
      <c r="B33" s="5" t="s">
        <v>76</v>
      </c>
      <c r="C33" s="14" t="s">
        <v>77</v>
      </c>
      <c r="D33" s="9"/>
      <c r="E33" s="2">
        <v>72</v>
      </c>
      <c r="F33" s="8">
        <f t="shared" si="0"/>
        <v>28.8</v>
      </c>
      <c r="G33" s="8">
        <v>79.56</v>
      </c>
      <c r="H33" s="8">
        <f t="shared" si="1"/>
        <v>47.736</v>
      </c>
      <c r="I33" s="8">
        <f t="shared" si="2"/>
        <v>76.536</v>
      </c>
      <c r="J33" s="11">
        <v>1</v>
      </c>
      <c r="K33" s="2"/>
    </row>
    <row r="34" ht="30" customHeight="1" spans="1:11">
      <c r="A34" s="2">
        <v>30</v>
      </c>
      <c r="B34" s="5" t="s">
        <v>78</v>
      </c>
      <c r="C34" s="14" t="s">
        <v>79</v>
      </c>
      <c r="D34" s="10"/>
      <c r="E34" s="2">
        <v>70</v>
      </c>
      <c r="F34" s="8">
        <f t="shared" si="0"/>
        <v>28</v>
      </c>
      <c r="G34" s="8">
        <v>78.92</v>
      </c>
      <c r="H34" s="8">
        <f t="shared" si="1"/>
        <v>47.352</v>
      </c>
      <c r="I34" s="8">
        <f t="shared" si="2"/>
        <v>75.352</v>
      </c>
      <c r="J34" s="11">
        <v>2</v>
      </c>
      <c r="K34" s="2"/>
    </row>
    <row r="35" ht="30" customHeight="1" spans="1:11">
      <c r="A35" s="2">
        <v>31</v>
      </c>
      <c r="B35" s="5" t="s">
        <v>80</v>
      </c>
      <c r="C35" s="6" t="s">
        <v>81</v>
      </c>
      <c r="D35" s="7" t="s">
        <v>82</v>
      </c>
      <c r="E35" s="2">
        <v>63</v>
      </c>
      <c r="F35" s="8">
        <f t="shared" si="0"/>
        <v>25.2</v>
      </c>
      <c r="G35" s="8">
        <v>73.4</v>
      </c>
      <c r="H35" s="8">
        <f t="shared" si="1"/>
        <v>44.04</v>
      </c>
      <c r="I35" s="8">
        <f t="shared" si="2"/>
        <v>69.24</v>
      </c>
      <c r="J35" s="2">
        <v>2</v>
      </c>
      <c r="K35" s="2"/>
    </row>
    <row r="36" ht="30" customHeight="1" spans="1:11">
      <c r="A36" s="2">
        <v>32</v>
      </c>
      <c r="B36" s="5" t="s">
        <v>83</v>
      </c>
      <c r="C36" s="6" t="s">
        <v>84</v>
      </c>
      <c r="D36" s="9"/>
      <c r="E36" s="2">
        <v>56</v>
      </c>
      <c r="F36" s="8">
        <f t="shared" si="0"/>
        <v>22.4</v>
      </c>
      <c r="G36" s="8"/>
      <c r="H36" s="8">
        <f t="shared" si="1"/>
        <v>0</v>
      </c>
      <c r="I36" s="8">
        <f t="shared" si="2"/>
        <v>22.4</v>
      </c>
      <c r="J36" s="2">
        <v>4</v>
      </c>
      <c r="K36" s="2" t="s">
        <v>42</v>
      </c>
    </row>
    <row r="37" ht="30" customHeight="1" spans="1:11">
      <c r="A37" s="2">
        <v>33</v>
      </c>
      <c r="B37" s="5" t="s">
        <v>85</v>
      </c>
      <c r="C37" s="14" t="s">
        <v>86</v>
      </c>
      <c r="D37" s="9"/>
      <c r="E37" s="2">
        <v>79</v>
      </c>
      <c r="F37" s="8">
        <f t="shared" si="0"/>
        <v>31.6</v>
      </c>
      <c r="G37" s="8">
        <v>74.52</v>
      </c>
      <c r="H37" s="8">
        <f t="shared" si="1"/>
        <v>44.712</v>
      </c>
      <c r="I37" s="8">
        <f t="shared" si="2"/>
        <v>76.312</v>
      </c>
      <c r="J37" s="11">
        <v>1</v>
      </c>
      <c r="K37" s="2"/>
    </row>
    <row r="38" ht="27" customHeight="1" spans="1:11">
      <c r="A38" s="2">
        <v>34</v>
      </c>
      <c r="B38" s="5" t="s">
        <v>87</v>
      </c>
      <c r="C38" s="6" t="s">
        <v>88</v>
      </c>
      <c r="D38" s="10"/>
      <c r="E38" s="2">
        <v>56</v>
      </c>
      <c r="F38" s="8">
        <f t="shared" si="0"/>
        <v>22.4</v>
      </c>
      <c r="G38" s="8">
        <v>74</v>
      </c>
      <c r="H38" s="8">
        <f t="shared" si="1"/>
        <v>44.4</v>
      </c>
      <c r="I38" s="8">
        <f t="shared" si="2"/>
        <v>66.8</v>
      </c>
      <c r="J38" s="2">
        <v>3</v>
      </c>
      <c r="K38" s="2"/>
    </row>
    <row r="39" ht="30" customHeight="1" spans="1:11">
      <c r="A39" s="2">
        <v>35</v>
      </c>
      <c r="B39" s="5" t="s">
        <v>89</v>
      </c>
      <c r="C39" s="14" t="s">
        <v>90</v>
      </c>
      <c r="D39" s="7" t="s">
        <v>91</v>
      </c>
      <c r="E39" s="2">
        <v>62</v>
      </c>
      <c r="F39" s="8">
        <f t="shared" si="0"/>
        <v>24.8</v>
      </c>
      <c r="G39" s="8">
        <v>75.2</v>
      </c>
      <c r="H39" s="8">
        <f t="shared" si="1"/>
        <v>45.12</v>
      </c>
      <c r="I39" s="8">
        <f t="shared" si="2"/>
        <v>69.92</v>
      </c>
      <c r="J39" s="11">
        <v>1</v>
      </c>
      <c r="K39" s="2"/>
    </row>
    <row r="40" ht="30" customHeight="1" spans="1:11">
      <c r="A40" s="2">
        <v>36</v>
      </c>
      <c r="B40" s="5" t="s">
        <v>92</v>
      </c>
      <c r="C40" s="6" t="s">
        <v>93</v>
      </c>
      <c r="D40" s="9"/>
      <c r="E40" s="2">
        <v>56</v>
      </c>
      <c r="F40" s="8">
        <f t="shared" si="0"/>
        <v>22.4</v>
      </c>
      <c r="G40" s="8">
        <v>76.38</v>
      </c>
      <c r="H40" s="8">
        <f t="shared" si="1"/>
        <v>45.828</v>
      </c>
      <c r="I40" s="8">
        <f t="shared" si="2"/>
        <v>68.228</v>
      </c>
      <c r="J40" s="2">
        <v>2</v>
      </c>
      <c r="K40" s="2"/>
    </row>
    <row r="41" ht="24" customHeight="1" spans="1:11">
      <c r="A41" s="2">
        <v>37</v>
      </c>
      <c r="B41" s="5" t="s">
        <v>94</v>
      </c>
      <c r="C41" s="6" t="s">
        <v>95</v>
      </c>
      <c r="D41" s="9"/>
      <c r="E41" s="2">
        <v>56</v>
      </c>
      <c r="F41" s="8">
        <f t="shared" si="0"/>
        <v>22.4</v>
      </c>
      <c r="G41" s="8">
        <v>67</v>
      </c>
      <c r="H41" s="8">
        <f t="shared" si="1"/>
        <v>40.2</v>
      </c>
      <c r="I41" s="8">
        <f t="shared" si="2"/>
        <v>62.6</v>
      </c>
      <c r="J41" s="2">
        <v>4</v>
      </c>
      <c r="K41" s="2"/>
    </row>
    <row r="42" ht="30" customHeight="1" spans="1:11">
      <c r="A42" s="2">
        <v>38</v>
      </c>
      <c r="B42" s="5" t="s">
        <v>96</v>
      </c>
      <c r="C42" s="6" t="s">
        <v>97</v>
      </c>
      <c r="D42" s="10"/>
      <c r="E42" s="2">
        <v>56.5</v>
      </c>
      <c r="F42" s="8">
        <f t="shared" si="0"/>
        <v>22.6</v>
      </c>
      <c r="G42" s="8">
        <v>70.8</v>
      </c>
      <c r="H42" s="8">
        <f t="shared" si="1"/>
        <v>42.48</v>
      </c>
      <c r="I42" s="8">
        <f t="shared" si="2"/>
        <v>65.08</v>
      </c>
      <c r="J42" s="2">
        <v>3</v>
      </c>
      <c r="K42" s="2"/>
    </row>
    <row r="43" ht="30" customHeight="1" spans="1:11">
      <c r="A43" s="2">
        <v>39</v>
      </c>
      <c r="B43" s="5" t="s">
        <v>98</v>
      </c>
      <c r="C43" s="14" t="s">
        <v>99</v>
      </c>
      <c r="D43" s="7" t="s">
        <v>100</v>
      </c>
      <c r="E43" s="2">
        <v>69.5</v>
      </c>
      <c r="F43" s="8">
        <f t="shared" si="0"/>
        <v>27.8</v>
      </c>
      <c r="G43" s="8">
        <v>83.2</v>
      </c>
      <c r="H43" s="8">
        <f t="shared" si="1"/>
        <v>49.92</v>
      </c>
      <c r="I43" s="8">
        <f t="shared" si="2"/>
        <v>77.72</v>
      </c>
      <c r="J43" s="11">
        <v>1</v>
      </c>
      <c r="K43" s="2"/>
    </row>
    <row r="44" ht="30" customHeight="1" spans="1:11">
      <c r="A44" s="2">
        <v>40</v>
      </c>
      <c r="B44" s="5" t="s">
        <v>101</v>
      </c>
      <c r="C44" s="6" t="s">
        <v>102</v>
      </c>
      <c r="D44" s="9"/>
      <c r="E44" s="2">
        <v>68</v>
      </c>
      <c r="F44" s="8">
        <f t="shared" si="0"/>
        <v>27.2</v>
      </c>
      <c r="G44" s="8">
        <v>73.36</v>
      </c>
      <c r="H44" s="8">
        <f t="shared" si="1"/>
        <v>44.016</v>
      </c>
      <c r="I44" s="8">
        <f t="shared" si="2"/>
        <v>71.216</v>
      </c>
      <c r="J44" s="2">
        <v>3</v>
      </c>
      <c r="K44" s="2"/>
    </row>
    <row r="45" ht="27" customHeight="1" spans="1:11">
      <c r="A45" s="2">
        <v>41</v>
      </c>
      <c r="B45" s="5" t="s">
        <v>103</v>
      </c>
      <c r="C45" s="6" t="s">
        <v>104</v>
      </c>
      <c r="D45" s="10"/>
      <c r="E45" s="2">
        <v>71</v>
      </c>
      <c r="F45" s="8">
        <f t="shared" si="0"/>
        <v>28.4</v>
      </c>
      <c r="G45" s="8">
        <v>79.14</v>
      </c>
      <c r="H45" s="8">
        <f t="shared" si="1"/>
        <v>47.484</v>
      </c>
      <c r="I45" s="8">
        <f t="shared" si="2"/>
        <v>75.884</v>
      </c>
      <c r="J45" s="2">
        <v>2</v>
      </c>
      <c r="K45" s="2"/>
    </row>
    <row r="46" ht="30" customHeight="1" spans="1:11">
      <c r="A46" s="2">
        <v>42</v>
      </c>
      <c r="B46" s="5" t="s">
        <v>105</v>
      </c>
      <c r="C46" s="6" t="s">
        <v>106</v>
      </c>
      <c r="D46" s="7" t="s">
        <v>107</v>
      </c>
      <c r="E46" s="2">
        <v>56</v>
      </c>
      <c r="F46" s="8">
        <f t="shared" si="0"/>
        <v>22.4</v>
      </c>
      <c r="G46" s="8">
        <v>69</v>
      </c>
      <c r="H46" s="8">
        <f t="shared" si="1"/>
        <v>41.4</v>
      </c>
      <c r="I46" s="8">
        <f t="shared" si="2"/>
        <v>63.8</v>
      </c>
      <c r="J46" s="2">
        <v>4</v>
      </c>
      <c r="K46" s="2"/>
    </row>
    <row r="47" ht="30" customHeight="1" spans="1:11">
      <c r="A47" s="2">
        <v>43</v>
      </c>
      <c r="B47" s="5" t="s">
        <v>108</v>
      </c>
      <c r="C47" s="6" t="s">
        <v>109</v>
      </c>
      <c r="D47" s="9"/>
      <c r="E47" s="2">
        <v>56</v>
      </c>
      <c r="F47" s="8">
        <f t="shared" si="0"/>
        <v>22.4</v>
      </c>
      <c r="G47" s="8">
        <v>71.8</v>
      </c>
      <c r="H47" s="8">
        <f t="shared" si="1"/>
        <v>43.08</v>
      </c>
      <c r="I47" s="8">
        <f t="shared" si="2"/>
        <v>65.48</v>
      </c>
      <c r="J47" s="2">
        <v>3</v>
      </c>
      <c r="K47" s="2"/>
    </row>
    <row r="48" ht="30" customHeight="1" spans="1:11">
      <c r="A48" s="2">
        <v>44</v>
      </c>
      <c r="B48" s="5" t="s">
        <v>110</v>
      </c>
      <c r="C48" s="6" t="s">
        <v>111</v>
      </c>
      <c r="D48" s="9"/>
      <c r="E48" s="2">
        <v>59.5</v>
      </c>
      <c r="F48" s="8">
        <f t="shared" si="0"/>
        <v>23.8</v>
      </c>
      <c r="G48" s="8">
        <v>77.8</v>
      </c>
      <c r="H48" s="8">
        <f t="shared" si="1"/>
        <v>46.68</v>
      </c>
      <c r="I48" s="8">
        <f t="shared" si="2"/>
        <v>70.48</v>
      </c>
      <c r="J48" s="2">
        <v>2</v>
      </c>
      <c r="K48" s="2"/>
    </row>
    <row r="49" ht="30" customHeight="1" spans="1:11">
      <c r="A49" s="2">
        <v>45</v>
      </c>
      <c r="B49" s="5" t="s">
        <v>112</v>
      </c>
      <c r="C49" s="14" t="s">
        <v>113</v>
      </c>
      <c r="D49" s="10"/>
      <c r="E49" s="2">
        <v>68</v>
      </c>
      <c r="F49" s="8">
        <f t="shared" si="0"/>
        <v>27.2</v>
      </c>
      <c r="G49" s="8">
        <v>76.2</v>
      </c>
      <c r="H49" s="8">
        <f t="shared" si="1"/>
        <v>45.72</v>
      </c>
      <c r="I49" s="8">
        <f t="shared" si="2"/>
        <v>72.92</v>
      </c>
      <c r="J49" s="11">
        <v>1</v>
      </c>
      <c r="K49" s="2"/>
    </row>
    <row r="50" ht="30" customHeight="1" spans="1:11">
      <c r="A50" s="2">
        <v>46</v>
      </c>
      <c r="B50" s="5" t="s">
        <v>114</v>
      </c>
      <c r="C50" s="6" t="s">
        <v>115</v>
      </c>
      <c r="D50" s="3" t="s">
        <v>116</v>
      </c>
      <c r="E50" s="2">
        <v>43</v>
      </c>
      <c r="F50" s="8">
        <f t="shared" si="0"/>
        <v>17.2</v>
      </c>
      <c r="G50" s="8">
        <v>71.54</v>
      </c>
      <c r="H50" s="8">
        <f t="shared" si="1"/>
        <v>42.924</v>
      </c>
      <c r="I50" s="8">
        <f t="shared" si="2"/>
        <v>60.124</v>
      </c>
      <c r="J50" s="2">
        <v>3</v>
      </c>
      <c r="K50" s="2"/>
    </row>
    <row r="51" ht="30" customHeight="1" spans="1:11">
      <c r="A51" s="2">
        <v>47</v>
      </c>
      <c r="B51" s="5" t="s">
        <v>117</v>
      </c>
      <c r="C51" s="6" t="s">
        <v>118</v>
      </c>
      <c r="D51" s="2"/>
      <c r="E51" s="2">
        <v>40</v>
      </c>
      <c r="F51" s="8">
        <f t="shared" si="0"/>
        <v>16</v>
      </c>
      <c r="G51" s="8">
        <v>69.9</v>
      </c>
      <c r="H51" s="8">
        <f t="shared" si="1"/>
        <v>41.94</v>
      </c>
      <c r="I51" s="8">
        <f t="shared" si="2"/>
        <v>57.94</v>
      </c>
      <c r="J51" s="2">
        <v>4</v>
      </c>
      <c r="K51" s="2"/>
    </row>
    <row r="52" ht="30" customHeight="1" spans="1:11">
      <c r="A52" s="2">
        <v>48</v>
      </c>
      <c r="B52" s="5" t="s">
        <v>119</v>
      </c>
      <c r="C52" s="6" t="s">
        <v>120</v>
      </c>
      <c r="D52" s="2"/>
      <c r="E52" s="2">
        <v>44</v>
      </c>
      <c r="F52" s="8">
        <f t="shared" si="0"/>
        <v>17.6</v>
      </c>
      <c r="G52" s="8">
        <v>74.8</v>
      </c>
      <c r="H52" s="8">
        <f t="shared" si="1"/>
        <v>44.88</v>
      </c>
      <c r="I52" s="8">
        <f t="shared" si="2"/>
        <v>62.48</v>
      </c>
      <c r="J52" s="2">
        <v>2</v>
      </c>
      <c r="K52" s="2"/>
    </row>
    <row r="53" ht="30" customHeight="1" spans="1:11">
      <c r="A53" s="2">
        <v>49</v>
      </c>
      <c r="B53" s="5" t="s">
        <v>121</v>
      </c>
      <c r="C53" s="14" t="s">
        <v>122</v>
      </c>
      <c r="D53" s="2"/>
      <c r="E53" s="2">
        <v>40</v>
      </c>
      <c r="F53" s="8">
        <f t="shared" si="0"/>
        <v>16</v>
      </c>
      <c r="G53" s="8">
        <v>84.28</v>
      </c>
      <c r="H53" s="8">
        <f t="shared" si="1"/>
        <v>50.568</v>
      </c>
      <c r="I53" s="8">
        <f t="shared" si="2"/>
        <v>66.568</v>
      </c>
      <c r="J53" s="11">
        <v>1</v>
      </c>
      <c r="K53" s="2"/>
    </row>
  </sheetData>
  <mergeCells count="13">
    <mergeCell ref="A3:K3"/>
    <mergeCell ref="D5:D7"/>
    <mergeCell ref="D8:D10"/>
    <mergeCell ref="D11:D21"/>
    <mergeCell ref="D22:D24"/>
    <mergeCell ref="D25:D28"/>
    <mergeCell ref="D29:D34"/>
    <mergeCell ref="D35:D38"/>
    <mergeCell ref="D39:D42"/>
    <mergeCell ref="D43:D45"/>
    <mergeCell ref="D46:D49"/>
    <mergeCell ref="D50:D53"/>
    <mergeCell ref="A1:K2"/>
  </mergeCells>
  <printOptions gridLines="1"/>
  <pageMargins left="0.393055555555556" right="0.393055555555556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D3" sqref="A1:K27"/>
    </sheetView>
  </sheetViews>
  <sheetFormatPr defaultColWidth="9" defaultRowHeight="13.5"/>
  <cols>
    <col min="1" max="1" width="6.5" customWidth="1"/>
    <col min="2" max="2" width="9" hidden="1" customWidth="1"/>
    <col min="3" max="3" width="14.125" customWidth="1"/>
    <col min="4" max="4" width="19.875" customWidth="1"/>
    <col min="5" max="5" width="5" customWidth="1"/>
    <col min="6" max="6" width="9.75" style="12" customWidth="1"/>
    <col min="7" max="7" width="6.375" style="13" customWidth="1"/>
    <col min="8" max="8" width="8.625" customWidth="1"/>
    <col min="9" max="9" width="8" customWidth="1"/>
    <col min="10" max="10" width="5.625" customWidth="1"/>
    <col min="11" max="11" width="10.75" customWidth="1"/>
  </cols>
  <sheetData>
    <row r="1" spans="1:11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90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53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8" t="s">
        <v>10</v>
      </c>
      <c r="J3" s="2" t="s">
        <v>11</v>
      </c>
      <c r="K3" s="2" t="s">
        <v>12</v>
      </c>
    </row>
    <row r="4" ht="30" customHeight="1" spans="1:11">
      <c r="A4" s="2">
        <v>1</v>
      </c>
      <c r="B4" s="5" t="s">
        <v>13</v>
      </c>
      <c r="C4" s="14" t="s">
        <v>14</v>
      </c>
      <c r="D4" s="7" t="s">
        <v>15</v>
      </c>
      <c r="E4" s="2">
        <v>63</v>
      </c>
      <c r="F4" s="8">
        <f>E4*0.4</f>
        <v>25.2</v>
      </c>
      <c r="G4" s="8">
        <v>84.4</v>
      </c>
      <c r="H4" s="8">
        <f>G4*0.6</f>
        <v>50.64</v>
      </c>
      <c r="I4" s="8">
        <f>F4+H4</f>
        <v>75.84</v>
      </c>
      <c r="J4" s="17">
        <v>1</v>
      </c>
      <c r="K4" s="2"/>
    </row>
    <row r="5" ht="30" customHeight="1" spans="1:11">
      <c r="A5" s="2">
        <v>2</v>
      </c>
      <c r="B5" s="5" t="s">
        <v>16</v>
      </c>
      <c r="C5" s="6" t="s">
        <v>17</v>
      </c>
      <c r="D5" s="15"/>
      <c r="E5" s="2">
        <v>63</v>
      </c>
      <c r="F5" s="8">
        <f t="shared" ref="F5:F27" si="0">E5*0.4</f>
        <v>25.2</v>
      </c>
      <c r="G5" s="8">
        <v>77.1</v>
      </c>
      <c r="H5" s="8">
        <f t="shared" ref="H5:H27" si="1">G5*0.6</f>
        <v>46.26</v>
      </c>
      <c r="I5" s="8">
        <f t="shared" ref="I5:I27" si="2">F5+H5</f>
        <v>71.46</v>
      </c>
      <c r="J5" s="2">
        <v>2</v>
      </c>
      <c r="K5" s="2"/>
    </row>
    <row r="6" ht="30" customHeight="1" spans="1:11">
      <c r="A6" s="2">
        <v>3</v>
      </c>
      <c r="B6" s="5" t="s">
        <v>18</v>
      </c>
      <c r="C6" s="6" t="s">
        <v>19</v>
      </c>
      <c r="D6" s="16"/>
      <c r="E6" s="2">
        <v>59</v>
      </c>
      <c r="F6" s="8">
        <f t="shared" si="0"/>
        <v>23.6</v>
      </c>
      <c r="G6" s="8">
        <v>79.6</v>
      </c>
      <c r="H6" s="8">
        <f t="shared" si="1"/>
        <v>47.76</v>
      </c>
      <c r="I6" s="8">
        <f t="shared" si="2"/>
        <v>71.36</v>
      </c>
      <c r="J6" s="2">
        <v>3</v>
      </c>
      <c r="K6" s="2"/>
    </row>
    <row r="7" ht="30" customHeight="1" spans="1:11">
      <c r="A7" s="2">
        <v>4</v>
      </c>
      <c r="B7" s="5" t="s">
        <v>20</v>
      </c>
      <c r="C7" s="6" t="s">
        <v>21</v>
      </c>
      <c r="D7" s="7" t="s">
        <v>22</v>
      </c>
      <c r="E7" s="2">
        <v>62</v>
      </c>
      <c r="F7" s="8">
        <f t="shared" si="0"/>
        <v>24.8</v>
      </c>
      <c r="G7" s="8">
        <v>81.2</v>
      </c>
      <c r="H7" s="8">
        <f t="shared" si="1"/>
        <v>48.72</v>
      </c>
      <c r="I7" s="8">
        <f t="shared" si="2"/>
        <v>73.52</v>
      </c>
      <c r="J7" s="2">
        <v>2</v>
      </c>
      <c r="K7" s="2"/>
    </row>
    <row r="8" ht="30" customHeight="1" spans="1:11">
      <c r="A8" s="2">
        <v>5</v>
      </c>
      <c r="B8" s="5" t="s">
        <v>23</v>
      </c>
      <c r="C8" s="6" t="s">
        <v>24</v>
      </c>
      <c r="D8" s="9"/>
      <c r="E8" s="2">
        <v>65</v>
      </c>
      <c r="F8" s="8">
        <f t="shared" si="0"/>
        <v>26</v>
      </c>
      <c r="G8" s="8">
        <v>75.6</v>
      </c>
      <c r="H8" s="8">
        <f t="shared" si="1"/>
        <v>45.36</v>
      </c>
      <c r="I8" s="8">
        <f t="shared" si="2"/>
        <v>71.36</v>
      </c>
      <c r="J8" s="2">
        <v>3</v>
      </c>
      <c r="K8" s="2"/>
    </row>
    <row r="9" ht="30" customHeight="1" spans="1:11">
      <c r="A9" s="2">
        <v>6</v>
      </c>
      <c r="B9" s="5" t="s">
        <v>25</v>
      </c>
      <c r="C9" s="14" t="s">
        <v>26</v>
      </c>
      <c r="D9" s="10"/>
      <c r="E9" s="2">
        <v>67</v>
      </c>
      <c r="F9" s="8">
        <f t="shared" si="0"/>
        <v>26.8</v>
      </c>
      <c r="G9" s="8">
        <v>85</v>
      </c>
      <c r="H9" s="8">
        <f t="shared" si="1"/>
        <v>51</v>
      </c>
      <c r="I9" s="8">
        <f t="shared" si="2"/>
        <v>77.8</v>
      </c>
      <c r="J9" s="11">
        <v>1</v>
      </c>
      <c r="K9" s="2"/>
    </row>
    <row r="10" ht="30" customHeight="1" spans="1:11">
      <c r="A10" s="2">
        <v>7</v>
      </c>
      <c r="B10" s="5" t="s">
        <v>27</v>
      </c>
      <c r="C10" s="14" t="s">
        <v>28</v>
      </c>
      <c r="D10" s="7" t="s">
        <v>29</v>
      </c>
      <c r="E10" s="2">
        <v>81.5</v>
      </c>
      <c r="F10" s="8">
        <f t="shared" si="0"/>
        <v>32.6</v>
      </c>
      <c r="G10" s="8">
        <v>82.6</v>
      </c>
      <c r="H10" s="8">
        <f t="shared" si="1"/>
        <v>49.56</v>
      </c>
      <c r="I10" s="8">
        <f t="shared" si="2"/>
        <v>82.16</v>
      </c>
      <c r="J10" s="11">
        <v>1</v>
      </c>
      <c r="K10" s="2"/>
    </row>
    <row r="11" ht="30" customHeight="1" spans="1:11">
      <c r="A11" s="2">
        <v>8</v>
      </c>
      <c r="B11" s="5" t="s">
        <v>30</v>
      </c>
      <c r="C11" s="6" t="s">
        <v>31</v>
      </c>
      <c r="D11" s="9"/>
      <c r="E11" s="2">
        <v>65</v>
      </c>
      <c r="F11" s="8">
        <f t="shared" si="0"/>
        <v>26</v>
      </c>
      <c r="G11" s="8">
        <v>74</v>
      </c>
      <c r="H11" s="8">
        <f t="shared" si="1"/>
        <v>44.4</v>
      </c>
      <c r="I11" s="8">
        <f t="shared" si="2"/>
        <v>70.4</v>
      </c>
      <c r="J11" s="2">
        <v>10</v>
      </c>
      <c r="K11" s="2"/>
    </row>
    <row r="12" ht="30" customHeight="1" spans="1:11">
      <c r="A12" s="2">
        <v>9</v>
      </c>
      <c r="B12" s="5" t="s">
        <v>32</v>
      </c>
      <c r="C12" s="6" t="s">
        <v>33</v>
      </c>
      <c r="D12" s="9"/>
      <c r="E12" s="2">
        <v>64</v>
      </c>
      <c r="F12" s="8">
        <f t="shared" si="0"/>
        <v>25.6</v>
      </c>
      <c r="G12" s="8">
        <v>80.6</v>
      </c>
      <c r="H12" s="8">
        <f t="shared" si="1"/>
        <v>48.36</v>
      </c>
      <c r="I12" s="8">
        <f t="shared" si="2"/>
        <v>73.96</v>
      </c>
      <c r="J12" s="2">
        <v>7</v>
      </c>
      <c r="K12" s="2"/>
    </row>
    <row r="13" ht="30" customHeight="1" spans="1:11">
      <c r="A13" s="2">
        <v>10</v>
      </c>
      <c r="B13" s="5" t="s">
        <v>34</v>
      </c>
      <c r="C13" s="6" t="s">
        <v>35</v>
      </c>
      <c r="D13" s="9"/>
      <c r="E13" s="2">
        <v>68.5</v>
      </c>
      <c r="F13" s="8">
        <f t="shared" si="0"/>
        <v>27.4</v>
      </c>
      <c r="G13" s="8">
        <v>77.8</v>
      </c>
      <c r="H13" s="8">
        <f t="shared" si="1"/>
        <v>46.68</v>
      </c>
      <c r="I13" s="8">
        <f t="shared" si="2"/>
        <v>74.08</v>
      </c>
      <c r="J13" s="2">
        <v>6</v>
      </c>
      <c r="K13" s="2"/>
    </row>
    <row r="14" ht="30" customHeight="1" spans="1:11">
      <c r="A14" s="2">
        <v>11</v>
      </c>
      <c r="B14" s="5" t="s">
        <v>36</v>
      </c>
      <c r="C14" s="6" t="s">
        <v>37</v>
      </c>
      <c r="D14" s="9"/>
      <c r="E14" s="2">
        <v>66</v>
      </c>
      <c r="F14" s="8">
        <f t="shared" si="0"/>
        <v>26.4</v>
      </c>
      <c r="G14" s="8">
        <v>77</v>
      </c>
      <c r="H14" s="8">
        <f t="shared" si="1"/>
        <v>46.2</v>
      </c>
      <c r="I14" s="8">
        <f t="shared" si="2"/>
        <v>72.6</v>
      </c>
      <c r="J14" s="2">
        <v>9</v>
      </c>
      <c r="K14" s="2"/>
    </row>
    <row r="15" ht="30" customHeight="1" spans="1:11">
      <c r="A15" s="2">
        <v>12</v>
      </c>
      <c r="B15" s="5" t="s">
        <v>38</v>
      </c>
      <c r="C15" s="14" t="s">
        <v>39</v>
      </c>
      <c r="D15" s="9"/>
      <c r="E15" s="2">
        <v>70.5</v>
      </c>
      <c r="F15" s="8">
        <f t="shared" si="0"/>
        <v>28.2</v>
      </c>
      <c r="G15" s="8">
        <v>80.4</v>
      </c>
      <c r="H15" s="8">
        <f t="shared" si="1"/>
        <v>48.24</v>
      </c>
      <c r="I15" s="8">
        <f t="shared" si="2"/>
        <v>76.44</v>
      </c>
      <c r="J15" s="11">
        <v>3</v>
      </c>
      <c r="K15" s="2"/>
    </row>
    <row r="16" ht="30" customHeight="1" spans="1:11">
      <c r="A16" s="2">
        <v>13</v>
      </c>
      <c r="B16" s="5" t="s">
        <v>40</v>
      </c>
      <c r="C16" s="6" t="s">
        <v>41</v>
      </c>
      <c r="D16" s="9"/>
      <c r="E16" s="2">
        <v>67</v>
      </c>
      <c r="F16" s="8">
        <f t="shared" si="0"/>
        <v>26.8</v>
      </c>
      <c r="G16" s="8"/>
      <c r="H16" s="8">
        <f t="shared" si="1"/>
        <v>0</v>
      </c>
      <c r="I16" s="8">
        <f t="shared" si="2"/>
        <v>26.8</v>
      </c>
      <c r="J16" s="2">
        <v>11</v>
      </c>
      <c r="K16" s="2" t="s">
        <v>42</v>
      </c>
    </row>
    <row r="17" ht="30" customHeight="1" spans="1:11">
      <c r="A17" s="2">
        <v>14</v>
      </c>
      <c r="B17" s="5" t="s">
        <v>43</v>
      </c>
      <c r="C17" s="6" t="s">
        <v>44</v>
      </c>
      <c r="D17" s="9"/>
      <c r="E17" s="2">
        <v>67</v>
      </c>
      <c r="F17" s="8">
        <f t="shared" si="0"/>
        <v>26.8</v>
      </c>
      <c r="G17" s="8">
        <v>82.7</v>
      </c>
      <c r="H17" s="8">
        <f t="shared" si="1"/>
        <v>49.62</v>
      </c>
      <c r="I17" s="8">
        <f t="shared" si="2"/>
        <v>76.42</v>
      </c>
      <c r="J17" s="2">
        <v>4</v>
      </c>
      <c r="K17" s="2"/>
    </row>
    <row r="18" ht="30" customHeight="1" spans="1:11">
      <c r="A18" s="2">
        <v>15</v>
      </c>
      <c r="B18" s="5" t="s">
        <v>45</v>
      </c>
      <c r="C18" s="6" t="s">
        <v>46</v>
      </c>
      <c r="D18" s="9"/>
      <c r="E18" s="2">
        <v>64</v>
      </c>
      <c r="F18" s="8">
        <f t="shared" si="0"/>
        <v>25.6</v>
      </c>
      <c r="G18" s="8">
        <v>78.4</v>
      </c>
      <c r="H18" s="8">
        <f t="shared" si="1"/>
        <v>47.04</v>
      </c>
      <c r="I18" s="8">
        <f t="shared" si="2"/>
        <v>72.64</v>
      </c>
      <c r="J18" s="2">
        <v>8</v>
      </c>
      <c r="K18" s="2"/>
    </row>
    <row r="19" ht="30" customHeight="1" spans="1:11">
      <c r="A19" s="2">
        <v>16</v>
      </c>
      <c r="B19" s="5" t="s">
        <v>47</v>
      </c>
      <c r="C19" s="6" t="s">
        <v>48</v>
      </c>
      <c r="D19" s="9"/>
      <c r="E19" s="2">
        <v>64</v>
      </c>
      <c r="F19" s="8">
        <f t="shared" si="0"/>
        <v>25.6</v>
      </c>
      <c r="G19" s="8">
        <v>84.2</v>
      </c>
      <c r="H19" s="8">
        <f t="shared" si="1"/>
        <v>50.52</v>
      </c>
      <c r="I19" s="8">
        <f t="shared" si="2"/>
        <v>76.12</v>
      </c>
      <c r="J19" s="2">
        <v>5</v>
      </c>
      <c r="K19" s="2"/>
    </row>
    <row r="20" ht="30" customHeight="1" spans="1:11">
      <c r="A20" s="2">
        <v>17</v>
      </c>
      <c r="B20" s="5" t="s">
        <v>49</v>
      </c>
      <c r="C20" s="14" t="s">
        <v>50</v>
      </c>
      <c r="D20" s="10"/>
      <c r="E20" s="2">
        <v>70</v>
      </c>
      <c r="F20" s="8">
        <f t="shared" si="0"/>
        <v>28</v>
      </c>
      <c r="G20" s="8">
        <v>81</v>
      </c>
      <c r="H20" s="8">
        <f t="shared" si="1"/>
        <v>48.6</v>
      </c>
      <c r="I20" s="8">
        <f t="shared" si="2"/>
        <v>76.6</v>
      </c>
      <c r="J20" s="11">
        <v>2</v>
      </c>
      <c r="K20" s="2"/>
    </row>
    <row r="21" ht="30" customHeight="1" spans="1:11">
      <c r="A21" s="2">
        <v>18</v>
      </c>
      <c r="B21" s="5" t="s">
        <v>51</v>
      </c>
      <c r="C21" s="6" t="s">
        <v>52</v>
      </c>
      <c r="D21" s="7" t="s">
        <v>53</v>
      </c>
      <c r="E21" s="2">
        <v>56</v>
      </c>
      <c r="F21" s="8">
        <f t="shared" si="0"/>
        <v>22.4</v>
      </c>
      <c r="G21" s="8">
        <v>78.2</v>
      </c>
      <c r="H21" s="8">
        <f t="shared" si="1"/>
        <v>46.92</v>
      </c>
      <c r="I21" s="8">
        <f t="shared" si="2"/>
        <v>69.32</v>
      </c>
      <c r="J21" s="2">
        <v>3</v>
      </c>
      <c r="K21" s="2"/>
    </row>
    <row r="22" ht="30" customHeight="1" spans="1:11">
      <c r="A22" s="2">
        <v>19</v>
      </c>
      <c r="B22" s="5" t="s">
        <v>54</v>
      </c>
      <c r="C22" s="14" t="s">
        <v>55</v>
      </c>
      <c r="D22" s="9"/>
      <c r="E22" s="2">
        <v>59.5</v>
      </c>
      <c r="F22" s="8">
        <f t="shared" si="0"/>
        <v>23.8</v>
      </c>
      <c r="G22" s="8">
        <v>78.1</v>
      </c>
      <c r="H22" s="8">
        <f t="shared" si="1"/>
        <v>46.86</v>
      </c>
      <c r="I22" s="8">
        <f t="shared" si="2"/>
        <v>70.66</v>
      </c>
      <c r="J22" s="11">
        <v>1</v>
      </c>
      <c r="K22" s="2"/>
    </row>
    <row r="23" ht="30" customHeight="1" spans="1:11">
      <c r="A23" s="2">
        <v>20</v>
      </c>
      <c r="B23" s="5" t="s">
        <v>56</v>
      </c>
      <c r="C23" s="6" t="s">
        <v>57</v>
      </c>
      <c r="D23" s="10"/>
      <c r="E23" s="2">
        <v>58</v>
      </c>
      <c r="F23" s="8">
        <f t="shared" si="0"/>
        <v>23.2</v>
      </c>
      <c r="G23" s="8">
        <v>77.6</v>
      </c>
      <c r="H23" s="8">
        <f t="shared" si="1"/>
        <v>46.56</v>
      </c>
      <c r="I23" s="8">
        <f t="shared" si="2"/>
        <v>69.76</v>
      </c>
      <c r="J23" s="2">
        <v>2</v>
      </c>
      <c r="K23" s="2"/>
    </row>
    <row r="24" ht="30" customHeight="1" spans="1:11">
      <c r="A24" s="2">
        <v>21</v>
      </c>
      <c r="B24" s="5" t="s">
        <v>58</v>
      </c>
      <c r="C24" s="6" t="s">
        <v>59</v>
      </c>
      <c r="D24" s="7" t="s">
        <v>60</v>
      </c>
      <c r="E24" s="2">
        <v>71</v>
      </c>
      <c r="F24" s="8">
        <f t="shared" si="0"/>
        <v>28.4</v>
      </c>
      <c r="G24" s="8">
        <v>85</v>
      </c>
      <c r="H24" s="8">
        <f t="shared" si="1"/>
        <v>51</v>
      </c>
      <c r="I24" s="8">
        <f t="shared" si="2"/>
        <v>79.4</v>
      </c>
      <c r="J24" s="2">
        <v>2</v>
      </c>
      <c r="K24" s="2"/>
    </row>
    <row r="25" ht="30" customHeight="1" spans="1:11">
      <c r="A25" s="2">
        <v>22</v>
      </c>
      <c r="B25" s="5" t="s">
        <v>61</v>
      </c>
      <c r="C25" s="6" t="s">
        <v>62</v>
      </c>
      <c r="D25" s="9"/>
      <c r="E25" s="2">
        <v>70</v>
      </c>
      <c r="F25" s="8">
        <f t="shared" si="0"/>
        <v>28</v>
      </c>
      <c r="G25" s="8">
        <v>77.3</v>
      </c>
      <c r="H25" s="8">
        <f t="shared" si="1"/>
        <v>46.38</v>
      </c>
      <c r="I25" s="8">
        <f t="shared" si="2"/>
        <v>74.38</v>
      </c>
      <c r="J25" s="2">
        <v>4</v>
      </c>
      <c r="K25" s="2"/>
    </row>
    <row r="26" ht="30" customHeight="1" spans="1:11">
      <c r="A26" s="2">
        <v>23</v>
      </c>
      <c r="B26" s="5" t="s">
        <v>63</v>
      </c>
      <c r="C26" s="6" t="s">
        <v>64</v>
      </c>
      <c r="D26" s="9"/>
      <c r="E26" s="2">
        <v>70</v>
      </c>
      <c r="F26" s="8">
        <f t="shared" si="0"/>
        <v>28</v>
      </c>
      <c r="G26" s="8">
        <v>82</v>
      </c>
      <c r="H26" s="8">
        <f t="shared" si="1"/>
        <v>49.2</v>
      </c>
      <c r="I26" s="8">
        <f t="shared" si="2"/>
        <v>77.2</v>
      </c>
      <c r="J26" s="2">
        <v>3</v>
      </c>
      <c r="K26" s="2"/>
    </row>
    <row r="27" ht="30" customHeight="1" spans="1:11">
      <c r="A27" s="2">
        <v>24</v>
      </c>
      <c r="B27" s="5" t="s">
        <v>65</v>
      </c>
      <c r="C27" s="14" t="s">
        <v>66</v>
      </c>
      <c r="D27" s="10"/>
      <c r="E27" s="2">
        <v>76</v>
      </c>
      <c r="F27" s="8">
        <f t="shared" si="0"/>
        <v>30.4</v>
      </c>
      <c r="G27" s="8">
        <v>83.7</v>
      </c>
      <c r="H27" s="8">
        <f t="shared" si="1"/>
        <v>50.22</v>
      </c>
      <c r="I27" s="8">
        <f t="shared" si="2"/>
        <v>80.62</v>
      </c>
      <c r="J27" s="11">
        <v>1</v>
      </c>
      <c r="K27" s="2"/>
    </row>
  </sheetData>
  <sortState ref="C5:L20">
    <sortCondition ref="I5" descending="1"/>
  </sortState>
  <mergeCells count="6">
    <mergeCell ref="D4:D6"/>
    <mergeCell ref="D7:D9"/>
    <mergeCell ref="D10:D20"/>
    <mergeCell ref="D21:D23"/>
    <mergeCell ref="D24:D27"/>
    <mergeCell ref="A1:K2"/>
  </mergeCells>
  <printOptions gridLines="1"/>
  <pageMargins left="0.550694444444444" right="0.393055555555556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A4" sqref="A4:K28"/>
    </sheetView>
  </sheetViews>
  <sheetFormatPr defaultColWidth="9" defaultRowHeight="13.5"/>
  <cols>
    <col min="1" max="1" width="6.75" customWidth="1"/>
    <col min="2" max="2" width="9" hidden="1" customWidth="1"/>
    <col min="3" max="3" width="13.75" customWidth="1"/>
    <col min="4" max="4" width="18.125" customWidth="1"/>
    <col min="5" max="5" width="5" customWidth="1"/>
    <col min="6" max="6" width="9.75" customWidth="1"/>
    <col min="7" max="7" width="7.25" customWidth="1"/>
    <col min="8" max="8" width="8.625" customWidth="1"/>
    <col min="9" max="9" width="8" customWidth="1"/>
    <col min="10" max="10" width="5.625" customWidth="1"/>
    <col min="11" max="11" width="10.25" customWidth="1"/>
  </cols>
  <sheetData>
    <row r="1" ht="30" customHeight="1" spans="1:11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8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56" customHeight="1" spans="1:11">
      <c r="A3" s="2" t="s">
        <v>2</v>
      </c>
      <c r="B3" s="2"/>
      <c r="C3" s="2" t="s">
        <v>4</v>
      </c>
      <c r="D3" s="2" t="s">
        <v>5</v>
      </c>
      <c r="E3" s="3" t="s">
        <v>6</v>
      </c>
      <c r="F3" s="4" t="s">
        <v>7</v>
      </c>
      <c r="G3" s="3" t="s">
        <v>125</v>
      </c>
      <c r="H3" s="3" t="s">
        <v>9</v>
      </c>
      <c r="I3" s="2" t="s">
        <v>10</v>
      </c>
      <c r="J3" s="2" t="s">
        <v>11</v>
      </c>
      <c r="K3" s="2" t="s">
        <v>12</v>
      </c>
    </row>
    <row r="4" ht="30" customHeight="1" spans="1:11">
      <c r="A4" s="2">
        <v>1</v>
      </c>
      <c r="B4" s="5" t="s">
        <v>67</v>
      </c>
      <c r="C4" s="6" t="s">
        <v>68</v>
      </c>
      <c r="D4" s="7" t="s">
        <v>69</v>
      </c>
      <c r="E4" s="2">
        <v>69</v>
      </c>
      <c r="F4" s="8">
        <f>E4*0.4</f>
        <v>27.6</v>
      </c>
      <c r="G4" s="8">
        <v>73.8</v>
      </c>
      <c r="H4" s="8">
        <f>G4*0.6</f>
        <v>44.28</v>
      </c>
      <c r="I4" s="8">
        <f>F4+H4</f>
        <v>71.88</v>
      </c>
      <c r="J4" s="2">
        <v>5</v>
      </c>
      <c r="K4" s="2"/>
    </row>
    <row r="5" ht="30" customHeight="1" spans="1:11">
      <c r="A5" s="2">
        <v>2</v>
      </c>
      <c r="B5" s="5" t="s">
        <v>70</v>
      </c>
      <c r="C5" s="6" t="s">
        <v>71</v>
      </c>
      <c r="D5" s="9"/>
      <c r="E5" s="2">
        <v>67</v>
      </c>
      <c r="F5" s="8">
        <f t="shared" ref="F5:F28" si="0">E5*0.4</f>
        <v>26.8</v>
      </c>
      <c r="G5" s="8">
        <v>71.8</v>
      </c>
      <c r="H5" s="8">
        <f t="shared" ref="H5:H28" si="1">G5*0.6</f>
        <v>43.08</v>
      </c>
      <c r="I5" s="8">
        <f t="shared" ref="I5:I28" si="2">F5+H5</f>
        <v>69.88</v>
      </c>
      <c r="J5" s="2">
        <v>6</v>
      </c>
      <c r="K5" s="2"/>
    </row>
    <row r="6" ht="30" customHeight="1" spans="1:11">
      <c r="A6" s="2">
        <v>3</v>
      </c>
      <c r="B6" s="5" t="s">
        <v>72</v>
      </c>
      <c r="C6" s="6" t="s">
        <v>73</v>
      </c>
      <c r="D6" s="9"/>
      <c r="E6" s="2">
        <v>68</v>
      </c>
      <c r="F6" s="8">
        <f t="shared" si="0"/>
        <v>27.2</v>
      </c>
      <c r="G6" s="8">
        <v>77.4</v>
      </c>
      <c r="H6" s="8">
        <f t="shared" si="1"/>
        <v>46.44</v>
      </c>
      <c r="I6" s="8">
        <f t="shared" si="2"/>
        <v>73.64</v>
      </c>
      <c r="J6" s="2">
        <v>4</v>
      </c>
      <c r="K6" s="2"/>
    </row>
    <row r="7" ht="30" customHeight="1" spans="1:11">
      <c r="A7" s="2">
        <v>4</v>
      </c>
      <c r="B7" s="5" t="s">
        <v>74</v>
      </c>
      <c r="C7" s="6" t="s">
        <v>75</v>
      </c>
      <c r="D7" s="9"/>
      <c r="E7" s="2">
        <v>68</v>
      </c>
      <c r="F7" s="8">
        <f t="shared" si="0"/>
        <v>27.2</v>
      </c>
      <c r="G7" s="8">
        <v>78.6</v>
      </c>
      <c r="H7" s="8">
        <f t="shared" si="1"/>
        <v>47.16</v>
      </c>
      <c r="I7" s="8">
        <f t="shared" si="2"/>
        <v>74.36</v>
      </c>
      <c r="J7" s="2">
        <v>3</v>
      </c>
      <c r="K7" s="2"/>
    </row>
    <row r="8" ht="30" customHeight="1" spans="1:11">
      <c r="A8" s="2">
        <v>5</v>
      </c>
      <c r="B8" s="5" t="s">
        <v>76</v>
      </c>
      <c r="C8" s="6" t="s">
        <v>77</v>
      </c>
      <c r="D8" s="9"/>
      <c r="E8" s="2">
        <v>72</v>
      </c>
      <c r="F8" s="8">
        <f t="shared" si="0"/>
        <v>28.8</v>
      </c>
      <c r="G8" s="8">
        <v>79.56</v>
      </c>
      <c r="H8" s="8">
        <f t="shared" si="1"/>
        <v>47.736</v>
      </c>
      <c r="I8" s="8">
        <f t="shared" si="2"/>
        <v>76.536</v>
      </c>
      <c r="J8" s="11">
        <v>1</v>
      </c>
      <c r="K8" s="2"/>
    </row>
    <row r="9" ht="30" customHeight="1" spans="1:11">
      <c r="A9" s="2">
        <v>6</v>
      </c>
      <c r="B9" s="5" t="s">
        <v>78</v>
      </c>
      <c r="C9" s="6" t="s">
        <v>79</v>
      </c>
      <c r="D9" s="10"/>
      <c r="E9" s="2">
        <v>70</v>
      </c>
      <c r="F9" s="8">
        <f t="shared" si="0"/>
        <v>28</v>
      </c>
      <c r="G9" s="8">
        <v>78.92</v>
      </c>
      <c r="H9" s="8">
        <f t="shared" si="1"/>
        <v>47.352</v>
      </c>
      <c r="I9" s="8">
        <f t="shared" si="2"/>
        <v>75.352</v>
      </c>
      <c r="J9" s="11">
        <v>2</v>
      </c>
      <c r="K9" s="2"/>
    </row>
    <row r="10" ht="30" customHeight="1" spans="1:11">
      <c r="A10" s="2">
        <v>7</v>
      </c>
      <c r="B10" s="5" t="s">
        <v>80</v>
      </c>
      <c r="C10" s="6" t="s">
        <v>81</v>
      </c>
      <c r="D10" s="7" t="s">
        <v>82</v>
      </c>
      <c r="E10" s="2">
        <v>63</v>
      </c>
      <c r="F10" s="8">
        <f t="shared" si="0"/>
        <v>25.2</v>
      </c>
      <c r="G10" s="8">
        <v>73.4</v>
      </c>
      <c r="H10" s="8">
        <f t="shared" si="1"/>
        <v>44.04</v>
      </c>
      <c r="I10" s="8">
        <f t="shared" si="2"/>
        <v>69.24</v>
      </c>
      <c r="J10" s="2">
        <v>2</v>
      </c>
      <c r="K10" s="2"/>
    </row>
    <row r="11" ht="30" customHeight="1" spans="1:11">
      <c r="A11" s="2">
        <v>8</v>
      </c>
      <c r="B11" s="5" t="s">
        <v>83</v>
      </c>
      <c r="C11" s="6" t="s">
        <v>84</v>
      </c>
      <c r="D11" s="9"/>
      <c r="E11" s="2">
        <v>56</v>
      </c>
      <c r="F11" s="8">
        <f t="shared" si="0"/>
        <v>22.4</v>
      </c>
      <c r="G11" s="8"/>
      <c r="H11" s="8">
        <f t="shared" si="1"/>
        <v>0</v>
      </c>
      <c r="I11" s="8">
        <f t="shared" si="2"/>
        <v>22.4</v>
      </c>
      <c r="J11" s="2">
        <v>4</v>
      </c>
      <c r="K11" s="2" t="s">
        <v>42</v>
      </c>
    </row>
    <row r="12" ht="30" customHeight="1" spans="1:11">
      <c r="A12" s="2">
        <v>9</v>
      </c>
      <c r="B12" s="5" t="s">
        <v>85</v>
      </c>
      <c r="C12" s="6" t="s">
        <v>86</v>
      </c>
      <c r="D12" s="9"/>
      <c r="E12" s="2">
        <v>79</v>
      </c>
      <c r="F12" s="8">
        <f t="shared" si="0"/>
        <v>31.6</v>
      </c>
      <c r="G12" s="8">
        <v>74.52</v>
      </c>
      <c r="H12" s="8">
        <f t="shared" si="1"/>
        <v>44.712</v>
      </c>
      <c r="I12" s="8">
        <f t="shared" si="2"/>
        <v>76.312</v>
      </c>
      <c r="J12" s="11">
        <v>1</v>
      </c>
      <c r="K12" s="2"/>
    </row>
    <row r="13" ht="30" customHeight="1" spans="1:11">
      <c r="A13" s="2">
        <v>10</v>
      </c>
      <c r="B13" s="5" t="s">
        <v>87</v>
      </c>
      <c r="C13" s="6" t="s">
        <v>88</v>
      </c>
      <c r="D13" s="10"/>
      <c r="E13" s="2">
        <v>56</v>
      </c>
      <c r="F13" s="8">
        <f t="shared" si="0"/>
        <v>22.4</v>
      </c>
      <c r="G13" s="8">
        <v>74</v>
      </c>
      <c r="H13" s="8">
        <f t="shared" si="1"/>
        <v>44.4</v>
      </c>
      <c r="I13" s="8">
        <f t="shared" si="2"/>
        <v>66.8</v>
      </c>
      <c r="J13" s="2">
        <v>3</v>
      </c>
      <c r="K13" s="2"/>
    </row>
    <row r="14" ht="30" customHeight="1" spans="1:11">
      <c r="A14" s="2">
        <v>11</v>
      </c>
      <c r="B14" s="5" t="s">
        <v>89</v>
      </c>
      <c r="C14" s="6" t="s">
        <v>90</v>
      </c>
      <c r="D14" s="7" t="s">
        <v>91</v>
      </c>
      <c r="E14" s="2">
        <v>62</v>
      </c>
      <c r="F14" s="8">
        <f t="shared" si="0"/>
        <v>24.8</v>
      </c>
      <c r="G14" s="8">
        <v>75.2</v>
      </c>
      <c r="H14" s="8">
        <f t="shared" si="1"/>
        <v>45.12</v>
      </c>
      <c r="I14" s="8">
        <f t="shared" si="2"/>
        <v>69.92</v>
      </c>
      <c r="J14" s="11">
        <v>1</v>
      </c>
      <c r="K14" s="2"/>
    </row>
    <row r="15" ht="30" customHeight="1" spans="1:11">
      <c r="A15" s="2">
        <v>12</v>
      </c>
      <c r="B15" s="5" t="s">
        <v>92</v>
      </c>
      <c r="C15" s="6" t="s">
        <v>93</v>
      </c>
      <c r="D15" s="9"/>
      <c r="E15" s="2">
        <v>56</v>
      </c>
      <c r="F15" s="8">
        <f t="shared" si="0"/>
        <v>22.4</v>
      </c>
      <c r="G15" s="8">
        <v>76.38</v>
      </c>
      <c r="H15" s="8">
        <f t="shared" si="1"/>
        <v>45.828</v>
      </c>
      <c r="I15" s="8">
        <f t="shared" si="2"/>
        <v>68.228</v>
      </c>
      <c r="J15" s="2">
        <v>2</v>
      </c>
      <c r="K15" s="2"/>
    </row>
    <row r="16" ht="30" customHeight="1" spans="1:11">
      <c r="A16" s="2">
        <v>13</v>
      </c>
      <c r="B16" s="5" t="s">
        <v>94</v>
      </c>
      <c r="C16" s="6" t="s">
        <v>95</v>
      </c>
      <c r="D16" s="9"/>
      <c r="E16" s="2">
        <v>56</v>
      </c>
      <c r="F16" s="8">
        <f t="shared" si="0"/>
        <v>22.4</v>
      </c>
      <c r="G16" s="8">
        <v>67</v>
      </c>
      <c r="H16" s="8">
        <f t="shared" si="1"/>
        <v>40.2</v>
      </c>
      <c r="I16" s="8">
        <f t="shared" si="2"/>
        <v>62.6</v>
      </c>
      <c r="J16" s="2">
        <v>4</v>
      </c>
      <c r="K16" s="2"/>
    </row>
    <row r="17" ht="30" customHeight="1" spans="1:11">
      <c r="A17" s="2">
        <v>14</v>
      </c>
      <c r="B17" s="5" t="s">
        <v>96</v>
      </c>
      <c r="C17" s="6" t="s">
        <v>97</v>
      </c>
      <c r="D17" s="10"/>
      <c r="E17" s="2">
        <v>56.5</v>
      </c>
      <c r="F17" s="8">
        <f t="shared" si="0"/>
        <v>22.6</v>
      </c>
      <c r="G17" s="8">
        <v>70.8</v>
      </c>
      <c r="H17" s="8">
        <f t="shared" si="1"/>
        <v>42.48</v>
      </c>
      <c r="I17" s="8">
        <f t="shared" si="2"/>
        <v>65.08</v>
      </c>
      <c r="J17" s="2">
        <v>3</v>
      </c>
      <c r="K17" s="2"/>
    </row>
    <row r="18" ht="30" customHeight="1" spans="1:11">
      <c r="A18" s="2">
        <v>15</v>
      </c>
      <c r="B18" s="5" t="s">
        <v>98</v>
      </c>
      <c r="C18" s="6" t="s">
        <v>99</v>
      </c>
      <c r="D18" s="7" t="s">
        <v>100</v>
      </c>
      <c r="E18" s="2">
        <v>69.5</v>
      </c>
      <c r="F18" s="8">
        <f t="shared" si="0"/>
        <v>27.8</v>
      </c>
      <c r="G18" s="8">
        <v>83.2</v>
      </c>
      <c r="H18" s="8">
        <f t="shared" si="1"/>
        <v>49.92</v>
      </c>
      <c r="I18" s="8">
        <f t="shared" si="2"/>
        <v>77.72</v>
      </c>
      <c r="J18" s="11">
        <v>1</v>
      </c>
      <c r="K18" s="2"/>
    </row>
    <row r="19" ht="30" customHeight="1" spans="1:11">
      <c r="A19" s="2">
        <v>16</v>
      </c>
      <c r="B19" s="5" t="s">
        <v>101</v>
      </c>
      <c r="C19" s="6" t="s">
        <v>102</v>
      </c>
      <c r="D19" s="9"/>
      <c r="E19" s="2">
        <v>68</v>
      </c>
      <c r="F19" s="8">
        <f t="shared" si="0"/>
        <v>27.2</v>
      </c>
      <c r="G19" s="8">
        <v>73.36</v>
      </c>
      <c r="H19" s="8">
        <f t="shared" si="1"/>
        <v>44.016</v>
      </c>
      <c r="I19" s="8">
        <f t="shared" si="2"/>
        <v>71.216</v>
      </c>
      <c r="J19" s="2">
        <v>3</v>
      </c>
      <c r="K19" s="2"/>
    </row>
    <row r="20" ht="30" customHeight="1" spans="1:11">
      <c r="A20" s="2">
        <v>17</v>
      </c>
      <c r="B20" s="5" t="s">
        <v>103</v>
      </c>
      <c r="C20" s="6" t="s">
        <v>104</v>
      </c>
      <c r="D20" s="10"/>
      <c r="E20" s="2">
        <v>71</v>
      </c>
      <c r="F20" s="8">
        <f t="shared" si="0"/>
        <v>28.4</v>
      </c>
      <c r="G20" s="8">
        <v>79.14</v>
      </c>
      <c r="H20" s="8">
        <f t="shared" si="1"/>
        <v>47.484</v>
      </c>
      <c r="I20" s="8">
        <f t="shared" si="2"/>
        <v>75.884</v>
      </c>
      <c r="J20" s="2">
        <v>2</v>
      </c>
      <c r="K20" s="2"/>
    </row>
    <row r="21" ht="30" customHeight="1" spans="1:11">
      <c r="A21" s="2">
        <v>18</v>
      </c>
      <c r="B21" s="5" t="s">
        <v>105</v>
      </c>
      <c r="C21" s="6" t="s">
        <v>106</v>
      </c>
      <c r="D21" s="7" t="s">
        <v>107</v>
      </c>
      <c r="E21" s="2">
        <v>56</v>
      </c>
      <c r="F21" s="8">
        <f t="shared" si="0"/>
        <v>22.4</v>
      </c>
      <c r="G21" s="8">
        <v>69</v>
      </c>
      <c r="H21" s="8">
        <f t="shared" si="1"/>
        <v>41.4</v>
      </c>
      <c r="I21" s="8">
        <f t="shared" si="2"/>
        <v>63.8</v>
      </c>
      <c r="J21" s="2">
        <v>4</v>
      </c>
      <c r="K21" s="2"/>
    </row>
    <row r="22" ht="30" customHeight="1" spans="1:11">
      <c r="A22" s="2">
        <v>19</v>
      </c>
      <c r="B22" s="5" t="s">
        <v>108</v>
      </c>
      <c r="C22" s="6" t="s">
        <v>109</v>
      </c>
      <c r="D22" s="9"/>
      <c r="E22" s="2">
        <v>56</v>
      </c>
      <c r="F22" s="8">
        <f t="shared" si="0"/>
        <v>22.4</v>
      </c>
      <c r="G22" s="8">
        <v>71.8</v>
      </c>
      <c r="H22" s="8">
        <f t="shared" si="1"/>
        <v>43.08</v>
      </c>
      <c r="I22" s="8">
        <f t="shared" si="2"/>
        <v>65.48</v>
      </c>
      <c r="J22" s="2">
        <v>3</v>
      </c>
      <c r="K22" s="2"/>
    </row>
    <row r="23" ht="30" customHeight="1" spans="1:11">
      <c r="A23" s="2">
        <v>20</v>
      </c>
      <c r="B23" s="5" t="s">
        <v>110</v>
      </c>
      <c r="C23" s="6" t="s">
        <v>111</v>
      </c>
      <c r="D23" s="9"/>
      <c r="E23" s="2">
        <v>59.5</v>
      </c>
      <c r="F23" s="8">
        <f t="shared" si="0"/>
        <v>23.8</v>
      </c>
      <c r="G23" s="8">
        <v>77.8</v>
      </c>
      <c r="H23" s="8">
        <f t="shared" si="1"/>
        <v>46.68</v>
      </c>
      <c r="I23" s="8">
        <f t="shared" si="2"/>
        <v>70.48</v>
      </c>
      <c r="J23" s="2">
        <v>2</v>
      </c>
      <c r="K23" s="2"/>
    </row>
    <row r="24" ht="30" customHeight="1" spans="1:11">
      <c r="A24" s="2">
        <v>21</v>
      </c>
      <c r="B24" s="5" t="s">
        <v>112</v>
      </c>
      <c r="C24" s="6" t="s">
        <v>113</v>
      </c>
      <c r="D24" s="10"/>
      <c r="E24" s="2">
        <v>68</v>
      </c>
      <c r="F24" s="8">
        <f t="shared" si="0"/>
        <v>27.2</v>
      </c>
      <c r="G24" s="8">
        <v>76.2</v>
      </c>
      <c r="H24" s="8">
        <f t="shared" si="1"/>
        <v>45.72</v>
      </c>
      <c r="I24" s="8">
        <f t="shared" si="2"/>
        <v>72.92</v>
      </c>
      <c r="J24" s="11">
        <v>1</v>
      </c>
      <c r="K24" s="2"/>
    </row>
    <row r="25" ht="30" customHeight="1" spans="1:11">
      <c r="A25" s="2">
        <v>22</v>
      </c>
      <c r="B25" s="5" t="s">
        <v>114</v>
      </c>
      <c r="C25" s="6" t="s">
        <v>115</v>
      </c>
      <c r="D25" s="3" t="s">
        <v>116</v>
      </c>
      <c r="E25" s="2">
        <v>43</v>
      </c>
      <c r="F25" s="8">
        <f t="shared" si="0"/>
        <v>17.2</v>
      </c>
      <c r="G25" s="8">
        <v>71.54</v>
      </c>
      <c r="H25" s="8">
        <f t="shared" si="1"/>
        <v>42.924</v>
      </c>
      <c r="I25" s="8">
        <f t="shared" si="2"/>
        <v>60.124</v>
      </c>
      <c r="J25" s="2">
        <v>3</v>
      </c>
      <c r="K25" s="2"/>
    </row>
    <row r="26" ht="30" customHeight="1" spans="1:11">
      <c r="A26" s="2">
        <v>23</v>
      </c>
      <c r="B26" s="5" t="s">
        <v>117</v>
      </c>
      <c r="C26" s="6" t="s">
        <v>118</v>
      </c>
      <c r="D26" s="2"/>
      <c r="E26" s="2">
        <v>40</v>
      </c>
      <c r="F26" s="8">
        <f t="shared" si="0"/>
        <v>16</v>
      </c>
      <c r="G26" s="8">
        <v>69.9</v>
      </c>
      <c r="H26" s="8">
        <f t="shared" si="1"/>
        <v>41.94</v>
      </c>
      <c r="I26" s="8">
        <f t="shared" si="2"/>
        <v>57.94</v>
      </c>
      <c r="J26" s="2">
        <v>4</v>
      </c>
      <c r="K26" s="2"/>
    </row>
    <row r="27" ht="30" customHeight="1" spans="1:11">
      <c r="A27" s="2">
        <v>24</v>
      </c>
      <c r="B27" s="5" t="s">
        <v>119</v>
      </c>
      <c r="C27" s="6" t="s">
        <v>120</v>
      </c>
      <c r="D27" s="2"/>
      <c r="E27" s="2">
        <v>44</v>
      </c>
      <c r="F27" s="8">
        <f t="shared" si="0"/>
        <v>17.6</v>
      </c>
      <c r="G27" s="8">
        <v>74.8</v>
      </c>
      <c r="H27" s="8">
        <f t="shared" si="1"/>
        <v>44.88</v>
      </c>
      <c r="I27" s="8">
        <f t="shared" si="2"/>
        <v>62.48</v>
      </c>
      <c r="J27" s="2">
        <v>2</v>
      </c>
      <c r="K27" s="2"/>
    </row>
    <row r="28" ht="30" customHeight="1" spans="1:11">
      <c r="A28" s="2">
        <v>25</v>
      </c>
      <c r="B28" s="5" t="s">
        <v>121</v>
      </c>
      <c r="C28" s="6" t="s">
        <v>122</v>
      </c>
      <c r="D28" s="2"/>
      <c r="E28" s="2">
        <v>40</v>
      </c>
      <c r="F28" s="8">
        <f t="shared" si="0"/>
        <v>16</v>
      </c>
      <c r="G28" s="8">
        <v>84.28</v>
      </c>
      <c r="H28" s="8">
        <f t="shared" si="1"/>
        <v>50.568</v>
      </c>
      <c r="I28" s="8">
        <f t="shared" si="2"/>
        <v>66.568</v>
      </c>
      <c r="J28" s="11">
        <v>1</v>
      </c>
      <c r="K28" s="2"/>
    </row>
  </sheetData>
  <mergeCells count="7">
    <mergeCell ref="D4:D9"/>
    <mergeCell ref="D10:D13"/>
    <mergeCell ref="D14:D17"/>
    <mergeCell ref="D18:D20"/>
    <mergeCell ref="D21:D24"/>
    <mergeCell ref="D25:D28"/>
    <mergeCell ref="A1:K2"/>
  </mergeCells>
  <pageMargins left="0.66875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第一考场</vt:lpstr>
      <vt:lpstr>第二考场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陳某人。。。</cp:lastModifiedBy>
  <dcterms:created xsi:type="dcterms:W3CDTF">2018-02-27T11:14:00Z</dcterms:created>
  <dcterms:modified xsi:type="dcterms:W3CDTF">2019-07-09T09:17:46Z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ubyTemplateID" linkTarget="0">
    <vt:lpwstr>20</vt:lpwstr>
  </property>
</Properties>
</file>