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6" authorId="0">
      <text>
        <r>
          <rPr>
            <b/>
            <sz val="9"/>
            <rFont val="宋体"/>
            <family val="0"/>
          </rPr>
          <t xml:space="preserve">
电话联系其本人反馈人在威宁，赶不到，弃考: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<sst xmlns="http://schemas.openxmlformats.org/spreadsheetml/2006/main" count="97" uniqueCount="64">
  <si>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江口县2019年特岗教师招聘
第二阶段笔试和面试成绩及体检公告
                                     2019.8.7</t>
  </si>
  <si>
    <t>姓名</t>
  </si>
  <si>
    <t>准考证号</t>
  </si>
  <si>
    <t>身份证号
尾号</t>
  </si>
  <si>
    <t>笔试考
场序号</t>
  </si>
  <si>
    <t>座位号</t>
  </si>
  <si>
    <t>学科</t>
  </si>
  <si>
    <t>确认
序号</t>
  </si>
  <si>
    <t>笔试成绩</t>
  </si>
  <si>
    <t>是否进入面试</t>
  </si>
  <si>
    <t>抽签号</t>
  </si>
  <si>
    <t>面试
成绩</t>
  </si>
  <si>
    <r>
      <t>总成绩</t>
    </r>
    <r>
      <rPr>
        <sz val="9"/>
        <color indexed="8"/>
        <rFont val="宋体"/>
        <family val="0"/>
      </rPr>
      <t>（笔试80%+面试20%）</t>
    </r>
  </si>
  <si>
    <t>是否参加
体检</t>
  </si>
  <si>
    <t>牟霞</t>
  </si>
  <si>
    <t>JK201905032</t>
  </si>
  <si>
    <t>01231227</t>
  </si>
  <si>
    <t>第二考场</t>
  </si>
  <si>
    <t>语文</t>
  </si>
  <si>
    <t>进入面试
（第二候考室）</t>
  </si>
  <si>
    <t>进入体检</t>
  </si>
  <si>
    <t>唐友谊</t>
  </si>
  <si>
    <t>JK201905056</t>
  </si>
  <si>
    <t>06183246</t>
  </si>
  <si>
    <t>涂娇</t>
  </si>
  <si>
    <t>JK201905075</t>
  </si>
  <si>
    <t>07262445</t>
  </si>
  <si>
    <t>第三考场</t>
  </si>
  <si>
    <t>数学</t>
  </si>
  <si>
    <t>曹大伟</t>
  </si>
  <si>
    <t>JK201905079</t>
  </si>
  <si>
    <t>缺考</t>
  </si>
  <si>
    <t>否</t>
  </si>
  <si>
    <t>胡菲妍</t>
  </si>
  <si>
    <t>JK201905088</t>
  </si>
  <si>
    <t>08100108</t>
  </si>
  <si>
    <t>第四考场</t>
  </si>
  <si>
    <t>幼儿园</t>
  </si>
  <si>
    <t>进入面试
（第一候考室）</t>
  </si>
  <si>
    <t>梅玲玲</t>
  </si>
  <si>
    <t>JK201905091</t>
  </si>
  <si>
    <t>08160829</t>
  </si>
  <si>
    <t>任小琴</t>
  </si>
  <si>
    <t>JK201905096</t>
  </si>
  <si>
    <t>0220160X</t>
  </si>
  <si>
    <t>刘倩怡</t>
  </si>
  <si>
    <t>JK201905114</t>
  </si>
  <si>
    <t>第五考场</t>
  </si>
  <si>
    <t>熊志玲</t>
  </si>
  <si>
    <t>JK201905157</t>
  </si>
  <si>
    <t>06273225</t>
  </si>
  <si>
    <t>第六考场</t>
  </si>
  <si>
    <t>杨丹1</t>
  </si>
  <si>
    <t>JK201905169</t>
  </si>
  <si>
    <t>12080026</t>
  </si>
  <si>
    <t>熊海蓝</t>
  </si>
  <si>
    <t>JK201905192</t>
  </si>
  <si>
    <t>02131121</t>
  </si>
  <si>
    <t>第七考场</t>
  </si>
  <si>
    <t>地理</t>
  </si>
  <si>
    <t>姚家莉</t>
  </si>
  <si>
    <t>JK201905200</t>
  </si>
  <si>
    <t>03044628</t>
  </si>
  <si>
    <t>第八考场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</si>
</sst>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黑体"/>
      <family val="3"/>
    </font>
    <font>
      <b/>
      <sz val="13"/>
      <color indexed="8"/>
      <name val="仿宋_GB2312"/>
      <family val="3"/>
    </font>
    <font>
      <sz val="8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3"/>
      <color rgb="FF000000"/>
      <name val="黑体"/>
      <family val="3"/>
    </font>
    <font>
      <sz val="11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readingOrder="1"/>
    </xf>
    <xf numFmtId="0" fontId="5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readingOrder="1"/>
    </xf>
    <xf numFmtId="0" fontId="5" fillId="0" borderId="9" xfId="0" applyFont="1" applyFill="1" applyBorder="1" applyAlignment="1">
      <alignment horizontal="center" vertical="center" readingOrder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readingOrder="1"/>
    </xf>
    <xf numFmtId="49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Q12" sqref="Q12"/>
    </sheetView>
  </sheetViews>
  <sheetFormatPr defaultColWidth="9.00390625" defaultRowHeight="14.25"/>
  <cols>
    <col min="1" max="1" width="7.75390625" style="1" customWidth="1"/>
    <col min="2" max="2" width="12.75390625" style="1" customWidth="1"/>
    <col min="3" max="3" width="11.25390625" style="1" customWidth="1"/>
    <col min="4" max="4" width="8.50390625" style="1" hidden="1" customWidth="1"/>
    <col min="5" max="5" width="6.25390625" style="1" hidden="1" customWidth="1"/>
    <col min="6" max="6" width="8.50390625" style="1" hidden="1" customWidth="1"/>
    <col min="7" max="7" width="6.50390625" style="1" hidden="1" customWidth="1"/>
    <col min="8" max="8" width="5.375" style="1" customWidth="1"/>
    <col min="9" max="9" width="12.00390625" style="1" customWidth="1"/>
    <col min="10" max="10" width="6.50390625" style="1" customWidth="1"/>
    <col min="11" max="11" width="7.625" style="1" customWidth="1"/>
    <col min="12" max="12" width="12.125" style="1" customWidth="1"/>
    <col min="13" max="13" width="12.625" style="1" customWidth="1"/>
    <col min="14" max="14" width="1.75390625" style="1" customWidth="1"/>
    <col min="15" max="254" width="9.00390625" style="1" customWidth="1"/>
    <col min="255" max="16384" width="9.00390625" style="3" customWidth="1"/>
  </cols>
  <sheetData>
    <row r="1" spans="1:256" s="1" customFormat="1" ht="7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IU1" s="3"/>
      <c r="IV1" s="3"/>
    </row>
    <row r="2" spans="1:256" s="1" customFormat="1" ht="36.7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9" t="s">
        <v>12</v>
      </c>
      <c r="M2" s="9" t="s">
        <v>13</v>
      </c>
      <c r="N2" s="1"/>
      <c r="IU2" s="3"/>
      <c r="IV2" s="3"/>
    </row>
    <row r="3" spans="1:13" s="2" customFormat="1" ht="39" customHeight="1">
      <c r="A3" s="10" t="s">
        <v>14</v>
      </c>
      <c r="B3" s="11" t="s">
        <v>15</v>
      </c>
      <c r="C3" s="26" t="s">
        <v>16</v>
      </c>
      <c r="D3" s="12" t="s">
        <v>17</v>
      </c>
      <c r="E3" s="13">
        <v>2</v>
      </c>
      <c r="F3" s="14" t="s">
        <v>18</v>
      </c>
      <c r="G3" s="15">
        <v>18</v>
      </c>
      <c r="H3" s="16">
        <v>86</v>
      </c>
      <c r="I3" s="20" t="s">
        <v>19</v>
      </c>
      <c r="J3" s="21">
        <v>1</v>
      </c>
      <c r="K3" s="22">
        <v>79.5</v>
      </c>
      <c r="L3" s="23">
        <f aca="true" t="shared" si="0" ref="L3:L14">H3*0.8+K3*0.2</f>
        <v>84.7</v>
      </c>
      <c r="M3" s="24" t="s">
        <v>20</v>
      </c>
    </row>
    <row r="4" spans="1:13" s="2" customFormat="1" ht="39" customHeight="1">
      <c r="A4" s="10" t="s">
        <v>21</v>
      </c>
      <c r="B4" s="11" t="s">
        <v>22</v>
      </c>
      <c r="C4" s="26" t="s">
        <v>23</v>
      </c>
      <c r="D4" s="12" t="s">
        <v>17</v>
      </c>
      <c r="E4" s="13">
        <v>26</v>
      </c>
      <c r="F4" s="14" t="s">
        <v>18</v>
      </c>
      <c r="G4" s="15">
        <v>201</v>
      </c>
      <c r="H4" s="16">
        <v>87</v>
      </c>
      <c r="I4" s="20" t="s">
        <v>19</v>
      </c>
      <c r="J4" s="21">
        <v>2</v>
      </c>
      <c r="K4" s="22">
        <v>83.66</v>
      </c>
      <c r="L4" s="23">
        <f t="shared" si="0"/>
        <v>86.33200000000001</v>
      </c>
      <c r="M4" s="24" t="s">
        <v>20</v>
      </c>
    </row>
    <row r="5" spans="1:13" s="2" customFormat="1" ht="39" customHeight="1">
      <c r="A5" s="10" t="s">
        <v>24</v>
      </c>
      <c r="B5" s="11" t="s">
        <v>25</v>
      </c>
      <c r="C5" s="26" t="s">
        <v>26</v>
      </c>
      <c r="D5" s="12" t="s">
        <v>27</v>
      </c>
      <c r="E5" s="13">
        <v>15</v>
      </c>
      <c r="F5" s="14" t="s">
        <v>28</v>
      </c>
      <c r="G5" s="15">
        <v>150</v>
      </c>
      <c r="H5" s="16">
        <v>77</v>
      </c>
      <c r="I5" s="20" t="s">
        <v>19</v>
      </c>
      <c r="J5" s="21">
        <v>1</v>
      </c>
      <c r="K5" s="22">
        <v>70</v>
      </c>
      <c r="L5" s="23">
        <f t="shared" si="0"/>
        <v>75.6</v>
      </c>
      <c r="M5" s="24" t="s">
        <v>20</v>
      </c>
    </row>
    <row r="6" spans="1:13" s="2" customFormat="1" ht="39" customHeight="1">
      <c r="A6" s="10" t="s">
        <v>29</v>
      </c>
      <c r="B6" s="11" t="s">
        <v>30</v>
      </c>
      <c r="C6" s="11">
        <v>12051250</v>
      </c>
      <c r="D6" s="12" t="s">
        <v>27</v>
      </c>
      <c r="E6" s="13">
        <v>19</v>
      </c>
      <c r="F6" s="14" t="s">
        <v>28</v>
      </c>
      <c r="G6" s="15">
        <v>180</v>
      </c>
      <c r="H6" s="16">
        <v>70</v>
      </c>
      <c r="I6" s="20" t="s">
        <v>19</v>
      </c>
      <c r="J6" s="25" t="s">
        <v>31</v>
      </c>
      <c r="K6" s="22">
        <v>0</v>
      </c>
      <c r="L6" s="23">
        <f>H6*0.8</f>
        <v>56</v>
      </c>
      <c r="M6" s="24" t="s">
        <v>32</v>
      </c>
    </row>
    <row r="7" spans="1:13" s="2" customFormat="1" ht="39" customHeight="1">
      <c r="A7" s="10" t="s">
        <v>33</v>
      </c>
      <c r="B7" s="11" t="s">
        <v>34</v>
      </c>
      <c r="C7" s="26" t="s">
        <v>35</v>
      </c>
      <c r="D7" s="12" t="s">
        <v>36</v>
      </c>
      <c r="E7" s="13">
        <v>9</v>
      </c>
      <c r="F7" s="14" t="s">
        <v>37</v>
      </c>
      <c r="G7" s="15">
        <v>17</v>
      </c>
      <c r="H7" s="16">
        <v>63</v>
      </c>
      <c r="I7" s="20" t="s">
        <v>38</v>
      </c>
      <c r="J7" s="21">
        <v>1</v>
      </c>
      <c r="K7" s="22">
        <v>72</v>
      </c>
      <c r="L7" s="23">
        <f t="shared" si="0"/>
        <v>64.80000000000001</v>
      </c>
      <c r="M7" s="24" t="s">
        <v>20</v>
      </c>
    </row>
    <row r="8" spans="1:13" s="2" customFormat="1" ht="39" customHeight="1">
      <c r="A8" s="10" t="s">
        <v>39</v>
      </c>
      <c r="B8" s="11" t="s">
        <v>40</v>
      </c>
      <c r="C8" s="26" t="s">
        <v>41</v>
      </c>
      <c r="D8" s="12" t="s">
        <v>36</v>
      </c>
      <c r="E8" s="13">
        <v>12</v>
      </c>
      <c r="F8" s="14" t="s">
        <v>37</v>
      </c>
      <c r="G8" s="15">
        <v>10</v>
      </c>
      <c r="H8" s="16">
        <v>59</v>
      </c>
      <c r="I8" s="20" t="s">
        <v>38</v>
      </c>
      <c r="J8" s="21">
        <v>3</v>
      </c>
      <c r="K8" s="22">
        <v>76.67</v>
      </c>
      <c r="L8" s="23">
        <f t="shared" si="0"/>
        <v>62.534000000000006</v>
      </c>
      <c r="M8" s="24" t="s">
        <v>20</v>
      </c>
    </row>
    <row r="9" spans="1:13" s="2" customFormat="1" ht="39" customHeight="1">
      <c r="A9" s="10" t="s">
        <v>42</v>
      </c>
      <c r="B9" s="11" t="s">
        <v>43</v>
      </c>
      <c r="C9" s="11" t="s">
        <v>44</v>
      </c>
      <c r="D9" s="12" t="s">
        <v>36</v>
      </c>
      <c r="E9" s="13">
        <v>17</v>
      </c>
      <c r="F9" s="14" t="s">
        <v>37</v>
      </c>
      <c r="G9" s="15">
        <v>6</v>
      </c>
      <c r="H9" s="16">
        <v>64</v>
      </c>
      <c r="I9" s="20" t="s">
        <v>38</v>
      </c>
      <c r="J9" s="21">
        <v>4</v>
      </c>
      <c r="K9" s="22">
        <v>89.33</v>
      </c>
      <c r="L9" s="23">
        <f t="shared" si="0"/>
        <v>69.066</v>
      </c>
      <c r="M9" s="24" t="s">
        <v>20</v>
      </c>
    </row>
    <row r="10" spans="1:13" s="2" customFormat="1" ht="39" customHeight="1">
      <c r="A10" s="10" t="s">
        <v>45</v>
      </c>
      <c r="B10" s="11" t="s">
        <v>46</v>
      </c>
      <c r="C10" s="11">
        <v>10071228</v>
      </c>
      <c r="D10" s="12" t="s">
        <v>47</v>
      </c>
      <c r="E10" s="13">
        <v>5</v>
      </c>
      <c r="F10" s="14" t="s">
        <v>37</v>
      </c>
      <c r="G10" s="15">
        <v>221</v>
      </c>
      <c r="H10" s="16">
        <v>63.5</v>
      </c>
      <c r="I10" s="20" t="s">
        <v>38</v>
      </c>
      <c r="J10" s="21">
        <v>6</v>
      </c>
      <c r="K10" s="22">
        <v>79</v>
      </c>
      <c r="L10" s="23">
        <f t="shared" si="0"/>
        <v>66.60000000000001</v>
      </c>
      <c r="M10" s="24" t="s">
        <v>20</v>
      </c>
    </row>
    <row r="11" spans="1:13" s="2" customFormat="1" ht="39" customHeight="1">
      <c r="A11" s="10" t="s">
        <v>48</v>
      </c>
      <c r="B11" s="11" t="s">
        <v>49</v>
      </c>
      <c r="C11" s="26" t="s">
        <v>50</v>
      </c>
      <c r="D11" s="12" t="s">
        <v>51</v>
      </c>
      <c r="E11" s="13">
        <v>18</v>
      </c>
      <c r="F11" s="14" t="s">
        <v>37</v>
      </c>
      <c r="G11" s="15">
        <v>50</v>
      </c>
      <c r="H11" s="16">
        <v>68</v>
      </c>
      <c r="I11" s="20" t="s">
        <v>38</v>
      </c>
      <c r="J11" s="21">
        <v>2</v>
      </c>
      <c r="K11" s="22">
        <v>87.67</v>
      </c>
      <c r="L11" s="23">
        <f t="shared" si="0"/>
        <v>71.93400000000001</v>
      </c>
      <c r="M11" s="24" t="s">
        <v>20</v>
      </c>
    </row>
    <row r="12" spans="1:13" s="2" customFormat="1" ht="39" customHeight="1">
      <c r="A12" s="10" t="s">
        <v>52</v>
      </c>
      <c r="B12" s="11" t="s">
        <v>53</v>
      </c>
      <c r="C12" s="11" t="s">
        <v>54</v>
      </c>
      <c r="D12" s="12" t="s">
        <v>51</v>
      </c>
      <c r="E12" s="13">
        <v>30</v>
      </c>
      <c r="F12" s="14" t="s">
        <v>37</v>
      </c>
      <c r="G12" s="15">
        <v>72</v>
      </c>
      <c r="H12" s="16">
        <v>58</v>
      </c>
      <c r="I12" s="20" t="s">
        <v>38</v>
      </c>
      <c r="J12" s="21">
        <v>5</v>
      </c>
      <c r="K12" s="22">
        <v>72.67</v>
      </c>
      <c r="L12" s="23">
        <f t="shared" si="0"/>
        <v>60.934000000000005</v>
      </c>
      <c r="M12" s="24" t="s">
        <v>20</v>
      </c>
    </row>
    <row r="13" spans="1:13" s="2" customFormat="1" ht="39" customHeight="1">
      <c r="A13" s="10" t="s">
        <v>55</v>
      </c>
      <c r="B13" s="11" t="s">
        <v>56</v>
      </c>
      <c r="C13" s="26" t="s">
        <v>57</v>
      </c>
      <c r="D13" s="12" t="s">
        <v>58</v>
      </c>
      <c r="E13" s="13">
        <v>23</v>
      </c>
      <c r="F13" s="14" t="s">
        <v>59</v>
      </c>
      <c r="G13" s="15">
        <v>124</v>
      </c>
      <c r="H13" s="16">
        <v>69</v>
      </c>
      <c r="I13" s="20" t="s">
        <v>19</v>
      </c>
      <c r="J13" s="21">
        <v>1</v>
      </c>
      <c r="K13" s="22">
        <v>72.66</v>
      </c>
      <c r="L13" s="23">
        <f t="shared" si="0"/>
        <v>69.732</v>
      </c>
      <c r="M13" s="24" t="s">
        <v>20</v>
      </c>
    </row>
    <row r="14" spans="1:13" s="2" customFormat="1" ht="39" customHeight="1">
      <c r="A14" s="10" t="s">
        <v>60</v>
      </c>
      <c r="B14" s="11" t="s">
        <v>61</v>
      </c>
      <c r="C14" s="26" t="s">
        <v>62</v>
      </c>
      <c r="D14" s="12" t="s">
        <v>63</v>
      </c>
      <c r="E14" s="13">
        <v>1</v>
      </c>
      <c r="F14" s="14" t="s">
        <v>59</v>
      </c>
      <c r="G14" s="15">
        <v>92</v>
      </c>
      <c r="H14" s="16">
        <v>69</v>
      </c>
      <c r="I14" s="20" t="s">
        <v>19</v>
      </c>
      <c r="J14" s="21">
        <v>2</v>
      </c>
      <c r="K14" s="22">
        <v>78.66</v>
      </c>
      <c r="L14" s="23">
        <f t="shared" si="0"/>
        <v>70.932</v>
      </c>
      <c r="M14" s="24" t="s">
        <v>20</v>
      </c>
    </row>
    <row r="15" spans="1:256" s="1" customFormat="1" ht="36.7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IU15" s="3"/>
      <c r="IV15" s="3"/>
    </row>
  </sheetData>
  <sheetProtection/>
  <mergeCells count="2">
    <mergeCell ref="A1:M1"/>
    <mergeCell ref="A15:M15"/>
  </mergeCells>
  <printOptions/>
  <pageMargins left="0.5118055555555555" right="0.39305555555555555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2019-08-07T07:38:55Z</dcterms:created>
  <dcterms:modified xsi:type="dcterms:W3CDTF">2019-08-07T07:40:05Z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