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2220" activeTab="0"/>
  </bookViews>
  <sheets>
    <sheet name="报名花名册" sheetId="1" r:id="rId1"/>
    <sheet name="报名统计表" sheetId="2" r:id="rId2"/>
  </sheets>
  <definedNames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<sst xmlns="http://schemas.openxmlformats.org/spreadsheetml/2006/main" count="272" uniqueCount="170">
  <si>
    <t>报考职位代码</t>
  </si>
  <si>
    <t>姓名</t>
  </si>
  <si>
    <t>性别</t>
  </si>
  <si>
    <t>备注</t>
  </si>
  <si>
    <t>02</t>
  </si>
  <si>
    <t>男</t>
  </si>
  <si>
    <t>陈珊</t>
  </si>
  <si>
    <t>女</t>
  </si>
  <si>
    <t>4</t>
  </si>
  <si>
    <t>苗运亮</t>
  </si>
  <si>
    <t>15</t>
  </si>
  <si>
    <t>姚孝梅</t>
  </si>
  <si>
    <t>新化乡计划生育协会</t>
  </si>
  <si>
    <t>23</t>
  </si>
  <si>
    <t>丁正华</t>
  </si>
  <si>
    <t>化觉镇人力资源和社会保障服务中心</t>
  </si>
  <si>
    <t>35</t>
  </si>
  <si>
    <t>黄凤</t>
  </si>
  <si>
    <t>37</t>
  </si>
  <si>
    <t>王元堂</t>
  </si>
  <si>
    <t>38</t>
  </si>
  <si>
    <t>谭应霞</t>
  </si>
  <si>
    <t>39</t>
  </si>
  <si>
    <t>邹毅</t>
  </si>
  <si>
    <t>长坝镇科技文化信息服务中心</t>
  </si>
  <si>
    <t>40</t>
  </si>
  <si>
    <t>王莎</t>
  </si>
  <si>
    <t>长坝镇林业环保站</t>
  </si>
  <si>
    <t>41</t>
  </si>
  <si>
    <t>高雷</t>
  </si>
  <si>
    <t>罗飞</t>
  </si>
  <si>
    <t>刘昌孟</t>
  </si>
  <si>
    <t>黄胜友</t>
  </si>
  <si>
    <t>高微</t>
  </si>
  <si>
    <t>周美</t>
  </si>
  <si>
    <t>赵莎</t>
  </si>
  <si>
    <t>胡其双</t>
  </si>
  <si>
    <t>杨茂红</t>
  </si>
  <si>
    <t>01</t>
  </si>
  <si>
    <t>张根</t>
  </si>
  <si>
    <t>吴增银</t>
  </si>
  <si>
    <t>黄磊</t>
  </si>
  <si>
    <t>游龙琪</t>
  </si>
  <si>
    <t>程兴旺</t>
  </si>
  <si>
    <t>陶艺</t>
  </si>
  <si>
    <t>金沙县社会救助局派驻岚头镇</t>
  </si>
  <si>
    <t>付贵云</t>
  </si>
  <si>
    <t>张世端</t>
  </si>
  <si>
    <t>熊黔金</t>
  </si>
  <si>
    <t>孙键</t>
  </si>
  <si>
    <t>李世芳</t>
  </si>
  <si>
    <t>源村镇人民政府</t>
  </si>
  <si>
    <t>长坝镇人民政府</t>
  </si>
  <si>
    <t>马路乡人民政府</t>
  </si>
  <si>
    <t>王翔</t>
  </si>
  <si>
    <t>吴春</t>
  </si>
  <si>
    <t>陈来勇</t>
  </si>
  <si>
    <t>清池镇人民政府</t>
  </si>
  <si>
    <t>黄圣玲</t>
  </si>
  <si>
    <t>高坪镇人民政府</t>
  </si>
  <si>
    <t>欧昌赟</t>
  </si>
  <si>
    <t>太平乡人民政府</t>
  </si>
  <si>
    <t>苟晓</t>
  </si>
  <si>
    <t>桂花乡人民政府</t>
  </si>
  <si>
    <t>赵含馨</t>
  </si>
  <si>
    <t>新化乡人民政府</t>
  </si>
  <si>
    <t>黄萍</t>
  </si>
  <si>
    <t>张艺耀</t>
  </si>
  <si>
    <t>徐龙</t>
  </si>
  <si>
    <t>新化乡安全生产监督管理站</t>
  </si>
  <si>
    <t>杨霞</t>
  </si>
  <si>
    <t>李伟</t>
  </si>
  <si>
    <t>陈月</t>
  </si>
  <si>
    <t>杜西军</t>
  </si>
  <si>
    <t>太平乡农业服务中心</t>
  </si>
  <si>
    <t>袁光文</t>
  </si>
  <si>
    <t>张才琴</t>
  </si>
  <si>
    <t>游开碧</t>
  </si>
  <si>
    <t>安洛乡扶贫工作站</t>
  </si>
  <si>
    <t>罗仁万</t>
  </si>
  <si>
    <t>廖栒</t>
  </si>
  <si>
    <t>李泽刚</t>
  </si>
  <si>
    <t>文红波</t>
  </si>
  <si>
    <t>金沙县2019年公开考调民兴街道工作人员报名表报名花名册报名人数统计表</t>
  </si>
  <si>
    <t>招聘单位</t>
  </si>
  <si>
    <t>职位名称</t>
  </si>
  <si>
    <t>职位
代码</t>
  </si>
  <si>
    <t>招聘
人数</t>
  </si>
  <si>
    <t>累计报名人数</t>
  </si>
  <si>
    <t>备注(比例)</t>
  </si>
  <si>
    <t>合计</t>
  </si>
  <si>
    <t>民兴街道</t>
  </si>
  <si>
    <t>工作人员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</si>
  <si>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</si>
  <si>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</si>
  <si>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t>合　    计</t>
  </si>
  <si>
    <t>金沙县社会救助局派驻禹谟镇</t>
  </si>
  <si>
    <t>桂花乡扶贫工作站</t>
  </si>
  <si>
    <t>岩孔街道计划生育协会</t>
  </si>
  <si>
    <t>沙土镇科技文化信息服务中心</t>
  </si>
  <si>
    <t>禹谟镇村镇规划建设站</t>
  </si>
  <si>
    <t>茶园镇村镇规划建设站</t>
  </si>
  <si>
    <t>岚头镇农业服务中心</t>
  </si>
  <si>
    <t>禹谟镇农业服务中心</t>
  </si>
  <si>
    <t>长坝镇农业服务中心</t>
  </si>
  <si>
    <t>木孔镇科技文化信息服务中心</t>
  </si>
  <si>
    <t>马路乡扶贫工作站</t>
  </si>
  <si>
    <t>马路乡科技文化信息服务中心</t>
  </si>
  <si>
    <t>安底镇人力资源和社会保障服务中心</t>
  </si>
  <si>
    <t>马路乡人力资源和社会保障服务中心</t>
  </si>
  <si>
    <t>清池镇安全生产监督管理站</t>
  </si>
  <si>
    <t>木孔镇人力资源和社会保障服务中心</t>
  </si>
  <si>
    <t>后山镇科技文化信息服务中心</t>
  </si>
  <si>
    <t>岩孔街道人力资源和社会保障服务中心</t>
  </si>
  <si>
    <t>岚头镇扶贫工作站</t>
  </si>
  <si>
    <t>岚头镇安全生产监督管理站</t>
  </si>
  <si>
    <t>清池镇人民政府</t>
  </si>
  <si>
    <t>清池镇食品药品监督管理所</t>
  </si>
  <si>
    <t>石场乡人民政府</t>
  </si>
  <si>
    <t>茶园镇计划生育协会</t>
  </si>
  <si>
    <t>安洛乡扶贫工作站</t>
  </si>
  <si>
    <t>安底镇安全生产监督管理站</t>
  </si>
  <si>
    <t>新化乡安全生产监督管理站</t>
  </si>
  <si>
    <t>茶园镇退役军人服务站</t>
  </si>
  <si>
    <t>金沙县社会救助局派驻茶园镇</t>
  </si>
  <si>
    <t>序号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</si>
  <si>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</si>
  <si>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</si>
  <si>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</si>
  <si>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</si>
  <si>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</si>
  <si>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</si>
  <si>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</si>
  <si>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</si>
  <si>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</si>
  <si>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</si>
  <si>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</si>
  <si>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</si>
  <si>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</si>
  <si>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</si>
  <si>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</si>
  <si>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</si>
  <si>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</si>
  <si>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</si>
  <si>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</si>
  <si>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</si>
  <si>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</si>
  <si>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</si>
  <si>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</si>
  <si>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</si>
  <si>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</si>
  <si>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</si>
  <si>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</si>
  <si>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</si>
  <si>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</si>
  <si>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</si>
  <si>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</si>
  <si>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</si>
  <si>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</si>
  <si>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</si>
  <si>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</si>
  <si>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</si>
  <si>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</si>
  <si>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</si>
  <si>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</si>
  <si>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</si>
  <si>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</si>
  <si>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金沙县2019年公开考调民兴街道工作人员拟调动人员名册</t>
  </si>
  <si>
    <t>编制所在单位</t>
  </si>
  <si>
    <t>金沙县社会救助局派驻化觉镇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</si>
</sst>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  <numFmt numFmtId="177" formatCode="0_);[Red]\(0\)"/>
    <numFmt numFmtId="178" formatCode="0.00_);[Red]\(0.00\)"/>
    <numFmt numFmtId="179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6"/>
      <color indexed="8"/>
      <name val="黑体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2"/>
      <color indexed="8"/>
      <name val="宋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58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179" fontId="2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pane ySplit="2" topLeftCell="A14" activePane="bottomLeft" state="frozen"/>
      <selection pane="topLeft" activeCell="A1" sqref="A1"/>
      <selection pane="bottomLeft" activeCell="J16" sqref="J16"/>
    </sheetView>
  </sheetViews>
  <sheetFormatPr defaultColWidth="9.00390625" defaultRowHeight="14.25"/>
  <cols>
    <col min="1" max="1" width="8.625" style="14" customWidth="1"/>
    <col min="2" max="2" width="9.875" style="15" customWidth="1"/>
    <col min="3" max="3" width="12.25390625" style="16" customWidth="1"/>
    <col min="4" max="4" width="9.375" style="16" customWidth="1"/>
    <col min="5" max="5" width="44.125" style="17" customWidth="1"/>
    <col min="6" max="6" width="10.875" style="18" customWidth="1"/>
    <col min="7" max="7" width="11.50390625" style="16" customWidth="1"/>
    <col min="8" max="16384" width="9.00390625" style="16" customWidth="1"/>
  </cols>
  <sheetData>
    <row r="1" spans="1:6" ht="30" customHeight="1">
      <c r="A1" s="40" t="s">
        <v>167</v>
      </c>
      <c r="B1" s="41"/>
      <c r="C1" s="41"/>
      <c r="D1" s="41"/>
      <c r="E1" s="41"/>
      <c r="F1" s="41"/>
    </row>
    <row r="2" spans="1:6" s="31" customFormat="1" ht="38.25" customHeight="1">
      <c r="A2" s="36" t="s">
        <v>125</v>
      </c>
      <c r="B2" s="37" t="s">
        <v>0</v>
      </c>
      <c r="C2" s="36" t="s">
        <v>1</v>
      </c>
      <c r="D2" s="36" t="s">
        <v>2</v>
      </c>
      <c r="E2" s="38" t="s">
        <v>168</v>
      </c>
      <c r="F2" s="39" t="s">
        <v>3</v>
      </c>
    </row>
    <row r="3" spans="1:6" s="34" customFormat="1" ht="28.5" customHeight="1">
      <c r="A3" s="30" t="s">
        <v>126</v>
      </c>
      <c r="B3" s="30" t="s">
        <v>38</v>
      </c>
      <c r="C3" s="30" t="s">
        <v>48</v>
      </c>
      <c r="D3" s="30" t="s">
        <v>5</v>
      </c>
      <c r="E3" s="32" t="s">
        <v>116</v>
      </c>
      <c r="F3" s="33"/>
    </row>
    <row r="4" spans="1:6" s="34" customFormat="1" ht="28.5" customHeight="1">
      <c r="A4" s="30" t="s">
        <v>127</v>
      </c>
      <c r="B4" s="30" t="s">
        <v>38</v>
      </c>
      <c r="C4" s="30" t="s">
        <v>67</v>
      </c>
      <c r="D4" s="30" t="s">
        <v>7</v>
      </c>
      <c r="E4" s="32" t="s">
        <v>118</v>
      </c>
      <c r="F4" s="33"/>
    </row>
    <row r="5" spans="1:6" s="34" customFormat="1" ht="28.5" customHeight="1">
      <c r="A5" s="30" t="s">
        <v>128</v>
      </c>
      <c r="B5" s="30" t="s">
        <v>38</v>
      </c>
      <c r="C5" s="30" t="s">
        <v>55</v>
      </c>
      <c r="D5" s="30" t="s">
        <v>7</v>
      </c>
      <c r="E5" s="32" t="s">
        <v>52</v>
      </c>
      <c r="F5" s="33"/>
    </row>
    <row r="6" spans="1:6" s="34" customFormat="1" ht="28.5" customHeight="1">
      <c r="A6" s="30" t="s">
        <v>8</v>
      </c>
      <c r="B6" s="30" t="s">
        <v>38</v>
      </c>
      <c r="C6" s="30" t="s">
        <v>64</v>
      </c>
      <c r="D6" s="30" t="s">
        <v>5</v>
      </c>
      <c r="E6" s="32" t="s">
        <v>63</v>
      </c>
      <c r="F6" s="33"/>
    </row>
    <row r="7" spans="1:6" s="34" customFormat="1" ht="28.5" customHeight="1">
      <c r="A7" s="30" t="s">
        <v>129</v>
      </c>
      <c r="B7" s="30" t="s">
        <v>38</v>
      </c>
      <c r="C7" s="30" t="s">
        <v>54</v>
      </c>
      <c r="D7" s="30" t="s">
        <v>5</v>
      </c>
      <c r="E7" s="32" t="s">
        <v>53</v>
      </c>
      <c r="F7" s="33"/>
    </row>
    <row r="8" spans="1:6" s="34" customFormat="1" ht="28.5" customHeight="1">
      <c r="A8" s="30" t="s">
        <v>130</v>
      </c>
      <c r="B8" s="30" t="s">
        <v>38</v>
      </c>
      <c r="C8" s="30" t="s">
        <v>62</v>
      </c>
      <c r="D8" s="30" t="s">
        <v>5</v>
      </c>
      <c r="E8" s="32" t="s">
        <v>51</v>
      </c>
      <c r="F8" s="33"/>
    </row>
    <row r="9" spans="1:6" s="34" customFormat="1" ht="28.5" customHeight="1">
      <c r="A9" s="30" t="s">
        <v>131</v>
      </c>
      <c r="B9" s="30" t="s">
        <v>38</v>
      </c>
      <c r="C9" s="30" t="s">
        <v>58</v>
      </c>
      <c r="D9" s="30" t="s">
        <v>7</v>
      </c>
      <c r="E9" s="32" t="s">
        <v>59</v>
      </c>
      <c r="F9" s="33"/>
    </row>
    <row r="10" spans="1:6" s="34" customFormat="1" ht="28.5" customHeight="1">
      <c r="A10" s="30" t="s">
        <v>132</v>
      </c>
      <c r="B10" s="30" t="s">
        <v>38</v>
      </c>
      <c r="C10" s="30" t="s">
        <v>60</v>
      </c>
      <c r="D10" s="30" t="s">
        <v>5</v>
      </c>
      <c r="E10" s="32" t="s">
        <v>61</v>
      </c>
      <c r="F10" s="33"/>
    </row>
    <row r="11" spans="1:6" s="34" customFormat="1" ht="28.5" customHeight="1">
      <c r="A11" s="30" t="s">
        <v>133</v>
      </c>
      <c r="B11" s="30" t="s">
        <v>38</v>
      </c>
      <c r="C11" s="30" t="s">
        <v>49</v>
      </c>
      <c r="D11" s="30" t="s">
        <v>5</v>
      </c>
      <c r="E11" s="32" t="s">
        <v>117</v>
      </c>
      <c r="F11" s="33"/>
    </row>
    <row r="12" spans="1:6" s="34" customFormat="1" ht="28.5" customHeight="1">
      <c r="A12" s="30" t="s">
        <v>134</v>
      </c>
      <c r="B12" s="30" t="s">
        <v>38</v>
      </c>
      <c r="C12" s="30" t="s">
        <v>50</v>
      </c>
      <c r="D12" s="30" t="s">
        <v>7</v>
      </c>
      <c r="E12" s="32" t="s">
        <v>51</v>
      </c>
      <c r="F12" s="33"/>
    </row>
    <row r="13" spans="1:6" s="34" customFormat="1" ht="28.5" customHeight="1">
      <c r="A13" s="30" t="s">
        <v>135</v>
      </c>
      <c r="B13" s="30" t="s">
        <v>38</v>
      </c>
      <c r="C13" s="30" t="s">
        <v>66</v>
      </c>
      <c r="D13" s="30" t="s">
        <v>7</v>
      </c>
      <c r="E13" s="32" t="s">
        <v>65</v>
      </c>
      <c r="F13" s="33"/>
    </row>
    <row r="14" spans="1:6" s="34" customFormat="1" ht="28.5" customHeight="1">
      <c r="A14" s="30" t="s">
        <v>136</v>
      </c>
      <c r="B14" s="30" t="s">
        <v>38</v>
      </c>
      <c r="C14" s="30" t="s">
        <v>56</v>
      </c>
      <c r="D14" s="30" t="s">
        <v>5</v>
      </c>
      <c r="E14" s="32" t="s">
        <v>57</v>
      </c>
      <c r="F14" s="33"/>
    </row>
    <row r="15" spans="1:6" s="34" customFormat="1" ht="28.5" customHeight="1">
      <c r="A15" s="30" t="s">
        <v>137</v>
      </c>
      <c r="B15" s="30" t="s">
        <v>4</v>
      </c>
      <c r="C15" s="30" t="s">
        <v>72</v>
      </c>
      <c r="D15" s="30" t="s">
        <v>7</v>
      </c>
      <c r="E15" s="32" t="s">
        <v>12</v>
      </c>
      <c r="F15" s="33"/>
    </row>
    <row r="16" spans="1:6" s="34" customFormat="1" ht="28.5" customHeight="1">
      <c r="A16" s="30" t="s">
        <v>138</v>
      </c>
      <c r="B16" s="30" t="s">
        <v>4</v>
      </c>
      <c r="C16" s="30" t="s">
        <v>19</v>
      </c>
      <c r="D16" s="30" t="s">
        <v>5</v>
      </c>
      <c r="E16" s="32" t="s">
        <v>97</v>
      </c>
      <c r="F16" s="33"/>
    </row>
    <row r="17" spans="1:6" s="34" customFormat="1" ht="28.5" customHeight="1">
      <c r="A17" s="30" t="s">
        <v>10</v>
      </c>
      <c r="B17" s="30" t="s">
        <v>4</v>
      </c>
      <c r="C17" s="30" t="s">
        <v>82</v>
      </c>
      <c r="D17" s="30" t="s">
        <v>5</v>
      </c>
      <c r="E17" s="32" t="s">
        <v>124</v>
      </c>
      <c r="F17" s="33"/>
    </row>
    <row r="18" spans="1:6" s="34" customFormat="1" ht="28.5" customHeight="1">
      <c r="A18" s="30" t="s">
        <v>139</v>
      </c>
      <c r="B18" s="30" t="s">
        <v>4</v>
      </c>
      <c r="C18" s="30" t="s">
        <v>70</v>
      </c>
      <c r="D18" s="30" t="s">
        <v>7</v>
      </c>
      <c r="E18" s="32" t="s">
        <v>119</v>
      </c>
      <c r="F18" s="33"/>
    </row>
    <row r="19" spans="1:6" s="34" customFormat="1" ht="28.5" customHeight="1">
      <c r="A19" s="30" t="s">
        <v>140</v>
      </c>
      <c r="B19" s="30" t="s">
        <v>4</v>
      </c>
      <c r="C19" s="30" t="s">
        <v>14</v>
      </c>
      <c r="D19" s="30" t="s">
        <v>5</v>
      </c>
      <c r="E19" s="32" t="s">
        <v>15</v>
      </c>
      <c r="F19" s="33"/>
    </row>
    <row r="20" spans="1:6" s="34" customFormat="1" ht="28.5" customHeight="1">
      <c r="A20" s="30" t="s">
        <v>141</v>
      </c>
      <c r="B20" s="30" t="s">
        <v>4</v>
      </c>
      <c r="C20" s="30" t="s">
        <v>43</v>
      </c>
      <c r="D20" s="30" t="s">
        <v>5</v>
      </c>
      <c r="E20" s="32" t="s">
        <v>113</v>
      </c>
      <c r="F20" s="33"/>
    </row>
    <row r="21" spans="1:6" s="34" customFormat="1" ht="28.5" customHeight="1">
      <c r="A21" s="30" t="s">
        <v>142</v>
      </c>
      <c r="B21" s="30" t="s">
        <v>4</v>
      </c>
      <c r="C21" s="30" t="s">
        <v>36</v>
      </c>
      <c r="D21" s="30" t="s">
        <v>5</v>
      </c>
      <c r="E21" s="32" t="s">
        <v>109</v>
      </c>
      <c r="F21" s="33"/>
    </row>
    <row r="22" spans="1:6" s="34" customFormat="1" ht="28.5" customHeight="1">
      <c r="A22" s="30" t="s">
        <v>143</v>
      </c>
      <c r="B22" s="35" t="s">
        <v>4</v>
      </c>
      <c r="C22" s="30" t="s">
        <v>76</v>
      </c>
      <c r="D22" s="30" t="s">
        <v>7</v>
      </c>
      <c r="E22" s="32" t="s">
        <v>122</v>
      </c>
      <c r="F22" s="33"/>
    </row>
    <row r="23" spans="1:6" s="34" customFormat="1" ht="28.5" customHeight="1">
      <c r="A23" s="30" t="s">
        <v>144</v>
      </c>
      <c r="B23" s="30" t="s">
        <v>4</v>
      </c>
      <c r="C23" s="30" t="s">
        <v>79</v>
      </c>
      <c r="D23" s="30" t="s">
        <v>5</v>
      </c>
      <c r="E23" s="32" t="s">
        <v>74</v>
      </c>
      <c r="F23" s="33"/>
    </row>
    <row r="24" spans="1:6" s="34" customFormat="1" ht="28.5" customHeight="1">
      <c r="A24" s="30" t="s">
        <v>145</v>
      </c>
      <c r="B24" s="30" t="s">
        <v>4</v>
      </c>
      <c r="C24" s="30" t="s">
        <v>29</v>
      </c>
      <c r="D24" s="30" t="s">
        <v>5</v>
      </c>
      <c r="E24" s="32" t="s">
        <v>100</v>
      </c>
      <c r="F24" s="33"/>
    </row>
    <row r="25" spans="1:6" s="34" customFormat="1" ht="28.5" customHeight="1">
      <c r="A25" s="30" t="s">
        <v>13</v>
      </c>
      <c r="B25" s="30" t="s">
        <v>4</v>
      </c>
      <c r="C25" s="30" t="s">
        <v>41</v>
      </c>
      <c r="D25" s="30" t="s">
        <v>5</v>
      </c>
      <c r="E25" s="32" t="s">
        <v>111</v>
      </c>
      <c r="F25" s="33"/>
    </row>
    <row r="26" spans="1:6" s="34" customFormat="1" ht="28.5" customHeight="1">
      <c r="A26" s="30" t="s">
        <v>146</v>
      </c>
      <c r="B26" s="30" t="s">
        <v>4</v>
      </c>
      <c r="C26" s="30" t="s">
        <v>23</v>
      </c>
      <c r="D26" s="30" t="s">
        <v>5</v>
      </c>
      <c r="E26" s="32" t="s">
        <v>24</v>
      </c>
      <c r="F26" s="33"/>
    </row>
    <row r="27" spans="1:6" s="34" customFormat="1" ht="28.5" customHeight="1">
      <c r="A27" s="30" t="s">
        <v>147</v>
      </c>
      <c r="B27" s="30" t="s">
        <v>4</v>
      </c>
      <c r="C27" s="30" t="s">
        <v>39</v>
      </c>
      <c r="D27" s="30" t="s">
        <v>5</v>
      </c>
      <c r="E27" s="32" t="s">
        <v>169</v>
      </c>
      <c r="F27" s="33"/>
    </row>
    <row r="28" spans="1:6" s="34" customFormat="1" ht="28.5" customHeight="1">
      <c r="A28" s="30" t="s">
        <v>148</v>
      </c>
      <c r="B28" s="30" t="s">
        <v>4</v>
      </c>
      <c r="C28" s="30" t="s">
        <v>73</v>
      </c>
      <c r="D28" s="30" t="s">
        <v>5</v>
      </c>
      <c r="E28" s="32" t="s">
        <v>120</v>
      </c>
      <c r="F28" s="33"/>
    </row>
    <row r="29" spans="1:6" s="34" customFormat="1" ht="28.5" customHeight="1">
      <c r="A29" s="30" t="s">
        <v>149</v>
      </c>
      <c r="B29" s="30" t="s">
        <v>4</v>
      </c>
      <c r="C29" s="30" t="s">
        <v>71</v>
      </c>
      <c r="D29" s="30" t="s">
        <v>5</v>
      </c>
      <c r="E29" s="32" t="s">
        <v>119</v>
      </c>
      <c r="F29" s="33"/>
    </row>
    <row r="30" spans="1:6" s="34" customFormat="1" ht="28.5" customHeight="1">
      <c r="A30" s="30" t="s">
        <v>150</v>
      </c>
      <c r="B30" s="30" t="s">
        <v>4</v>
      </c>
      <c r="C30" s="30" t="s">
        <v>68</v>
      </c>
      <c r="D30" s="30" t="s">
        <v>5</v>
      </c>
      <c r="E30" s="32" t="s">
        <v>69</v>
      </c>
      <c r="F30" s="33"/>
    </row>
    <row r="31" spans="1:6" s="34" customFormat="1" ht="28.5" customHeight="1">
      <c r="A31" s="30" t="s">
        <v>151</v>
      </c>
      <c r="B31" s="30" t="s">
        <v>4</v>
      </c>
      <c r="C31" s="30" t="s">
        <v>30</v>
      </c>
      <c r="D31" s="30" t="s">
        <v>7</v>
      </c>
      <c r="E31" s="32" t="s">
        <v>102</v>
      </c>
      <c r="F31" s="33"/>
    </row>
    <row r="32" spans="1:6" s="34" customFormat="1" ht="28.5" customHeight="1">
      <c r="A32" s="30" t="s">
        <v>152</v>
      </c>
      <c r="B32" s="30" t="s">
        <v>4</v>
      </c>
      <c r="C32" s="30" t="s">
        <v>6</v>
      </c>
      <c r="D32" s="30" t="s">
        <v>7</v>
      </c>
      <c r="E32" s="32" t="s">
        <v>101</v>
      </c>
      <c r="F32" s="33"/>
    </row>
    <row r="33" spans="1:6" s="34" customFormat="1" ht="28.5" customHeight="1">
      <c r="A33" s="30" t="s">
        <v>153</v>
      </c>
      <c r="B33" s="30" t="s">
        <v>4</v>
      </c>
      <c r="C33" s="30" t="s">
        <v>17</v>
      </c>
      <c r="D33" s="30" t="s">
        <v>7</v>
      </c>
      <c r="E33" s="32" t="s">
        <v>98</v>
      </c>
      <c r="F33" s="33"/>
    </row>
    <row r="34" spans="1:6" s="34" customFormat="1" ht="28.5" customHeight="1">
      <c r="A34" s="30" t="s">
        <v>154</v>
      </c>
      <c r="B34" s="30" t="s">
        <v>4</v>
      </c>
      <c r="C34" s="30" t="s">
        <v>37</v>
      </c>
      <c r="D34" s="30" t="s">
        <v>5</v>
      </c>
      <c r="E34" s="32" t="s">
        <v>108</v>
      </c>
      <c r="F34" s="33"/>
    </row>
    <row r="35" spans="1:6" s="34" customFormat="1" ht="28.5" customHeight="1">
      <c r="A35" s="30" t="s">
        <v>155</v>
      </c>
      <c r="B35" s="30" t="s">
        <v>4</v>
      </c>
      <c r="C35" s="30" t="s">
        <v>77</v>
      </c>
      <c r="D35" s="30" t="s">
        <v>7</v>
      </c>
      <c r="E35" s="32" t="s">
        <v>78</v>
      </c>
      <c r="F35" s="33"/>
    </row>
    <row r="36" spans="1:6" s="34" customFormat="1" ht="28.5" customHeight="1">
      <c r="A36" s="30" t="s">
        <v>156</v>
      </c>
      <c r="B36" s="30" t="s">
        <v>4</v>
      </c>
      <c r="C36" s="30" t="s">
        <v>42</v>
      </c>
      <c r="D36" s="30" t="s">
        <v>5</v>
      </c>
      <c r="E36" s="32" t="s">
        <v>112</v>
      </c>
      <c r="F36" s="33"/>
    </row>
    <row r="37" spans="1:6" s="34" customFormat="1" ht="28.5" customHeight="1">
      <c r="A37" s="30" t="s">
        <v>16</v>
      </c>
      <c r="B37" s="30" t="s">
        <v>4</v>
      </c>
      <c r="C37" s="30" t="s">
        <v>26</v>
      </c>
      <c r="D37" s="30" t="s">
        <v>7</v>
      </c>
      <c r="E37" s="32" t="s">
        <v>27</v>
      </c>
      <c r="F37" s="33"/>
    </row>
    <row r="38" spans="1:6" s="34" customFormat="1" ht="28.5" customHeight="1">
      <c r="A38" s="30" t="s">
        <v>157</v>
      </c>
      <c r="B38" s="30" t="s">
        <v>4</v>
      </c>
      <c r="C38" s="30" t="s">
        <v>44</v>
      </c>
      <c r="D38" s="30" t="s">
        <v>7</v>
      </c>
      <c r="E38" s="32" t="s">
        <v>114</v>
      </c>
      <c r="F38" s="33"/>
    </row>
    <row r="39" spans="1:6" s="34" customFormat="1" ht="28.5" customHeight="1">
      <c r="A39" s="30" t="s">
        <v>18</v>
      </c>
      <c r="B39" s="30" t="s">
        <v>4</v>
      </c>
      <c r="C39" s="30" t="s">
        <v>9</v>
      </c>
      <c r="D39" s="30" t="s">
        <v>5</v>
      </c>
      <c r="E39" s="32" t="s">
        <v>96</v>
      </c>
      <c r="F39" s="33"/>
    </row>
    <row r="40" spans="1:6" s="34" customFormat="1" ht="28.5" customHeight="1">
      <c r="A40" s="30" t="s">
        <v>20</v>
      </c>
      <c r="B40" s="30" t="s">
        <v>4</v>
      </c>
      <c r="C40" s="30" t="s">
        <v>33</v>
      </c>
      <c r="D40" s="30" t="s">
        <v>7</v>
      </c>
      <c r="E40" s="32" t="s">
        <v>105</v>
      </c>
      <c r="F40" s="33"/>
    </row>
    <row r="41" spans="1:6" s="34" customFormat="1" ht="28.5" customHeight="1">
      <c r="A41" s="30" t="s">
        <v>22</v>
      </c>
      <c r="B41" s="30" t="s">
        <v>4</v>
      </c>
      <c r="C41" s="30" t="s">
        <v>35</v>
      </c>
      <c r="D41" s="30" t="s">
        <v>7</v>
      </c>
      <c r="E41" s="32" t="s">
        <v>107</v>
      </c>
      <c r="F41" s="33"/>
    </row>
    <row r="42" spans="1:6" s="34" customFormat="1" ht="28.5" customHeight="1">
      <c r="A42" s="30" t="s">
        <v>25</v>
      </c>
      <c r="B42" s="30" t="s">
        <v>4</v>
      </c>
      <c r="C42" s="30" t="s">
        <v>34</v>
      </c>
      <c r="D42" s="30" t="s">
        <v>7</v>
      </c>
      <c r="E42" s="32" t="s">
        <v>106</v>
      </c>
      <c r="F42" s="33"/>
    </row>
    <row r="43" spans="1:6" s="34" customFormat="1" ht="28.5" customHeight="1">
      <c r="A43" s="30" t="s">
        <v>28</v>
      </c>
      <c r="B43" s="30" t="s">
        <v>4</v>
      </c>
      <c r="C43" s="30" t="s">
        <v>47</v>
      </c>
      <c r="D43" s="30" t="s">
        <v>5</v>
      </c>
      <c r="E43" s="32" t="s">
        <v>115</v>
      </c>
      <c r="F43" s="33"/>
    </row>
    <row r="44" spans="1:6" s="34" customFormat="1" ht="28.5" customHeight="1">
      <c r="A44" s="30" t="s">
        <v>158</v>
      </c>
      <c r="B44" s="30" t="s">
        <v>4</v>
      </c>
      <c r="C44" s="30" t="s">
        <v>80</v>
      </c>
      <c r="D44" s="30" t="s">
        <v>7</v>
      </c>
      <c r="E44" s="32" t="s">
        <v>123</v>
      </c>
      <c r="F44" s="33"/>
    </row>
    <row r="45" spans="1:6" s="34" customFormat="1" ht="28.5" customHeight="1">
      <c r="A45" s="30" t="s">
        <v>159</v>
      </c>
      <c r="B45" s="30" t="s">
        <v>4</v>
      </c>
      <c r="C45" s="30" t="s">
        <v>31</v>
      </c>
      <c r="D45" s="30" t="s">
        <v>5</v>
      </c>
      <c r="E45" s="32" t="s">
        <v>103</v>
      </c>
      <c r="F45" s="33"/>
    </row>
    <row r="46" spans="1:6" s="34" customFormat="1" ht="28.5" customHeight="1">
      <c r="A46" s="30" t="s">
        <v>160</v>
      </c>
      <c r="B46" s="30" t="s">
        <v>4</v>
      </c>
      <c r="C46" s="30" t="s">
        <v>75</v>
      </c>
      <c r="D46" s="30" t="s">
        <v>5</v>
      </c>
      <c r="E46" s="32" t="s">
        <v>121</v>
      </c>
      <c r="F46" s="33"/>
    </row>
    <row r="47" spans="1:6" s="34" customFormat="1" ht="28.5" customHeight="1">
      <c r="A47" s="30" t="s">
        <v>161</v>
      </c>
      <c r="B47" s="30" t="s">
        <v>4</v>
      </c>
      <c r="C47" s="30" t="s">
        <v>32</v>
      </c>
      <c r="D47" s="30" t="s">
        <v>5</v>
      </c>
      <c r="E47" s="32" t="s">
        <v>104</v>
      </c>
      <c r="F47" s="33"/>
    </row>
    <row r="48" spans="1:6" s="34" customFormat="1" ht="28.5" customHeight="1">
      <c r="A48" s="30" t="s">
        <v>162</v>
      </c>
      <c r="B48" s="30" t="s">
        <v>4</v>
      </c>
      <c r="C48" s="30" t="s">
        <v>21</v>
      </c>
      <c r="D48" s="30" t="s">
        <v>7</v>
      </c>
      <c r="E48" s="32" t="s">
        <v>99</v>
      </c>
      <c r="F48" s="33"/>
    </row>
    <row r="49" spans="1:6" s="34" customFormat="1" ht="28.5" customHeight="1">
      <c r="A49" s="30" t="s">
        <v>163</v>
      </c>
      <c r="B49" s="30" t="s">
        <v>4</v>
      </c>
      <c r="C49" s="30" t="s">
        <v>40</v>
      </c>
      <c r="D49" s="30" t="s">
        <v>5</v>
      </c>
      <c r="E49" s="32" t="s">
        <v>110</v>
      </c>
      <c r="F49" s="33"/>
    </row>
    <row r="50" spans="1:6" s="34" customFormat="1" ht="28.5" customHeight="1">
      <c r="A50" s="30" t="s">
        <v>164</v>
      </c>
      <c r="B50" s="30" t="s">
        <v>4</v>
      </c>
      <c r="C50" s="30" t="s">
        <v>81</v>
      </c>
      <c r="D50" s="30" t="s">
        <v>5</v>
      </c>
      <c r="E50" s="32" t="s">
        <v>122</v>
      </c>
      <c r="F50" s="33"/>
    </row>
    <row r="51" spans="1:6" s="34" customFormat="1" ht="28.5" customHeight="1">
      <c r="A51" s="30" t="s">
        <v>165</v>
      </c>
      <c r="B51" s="30" t="s">
        <v>4</v>
      </c>
      <c r="C51" s="30" t="s">
        <v>11</v>
      </c>
      <c r="D51" s="30" t="s">
        <v>7</v>
      </c>
      <c r="E51" s="32" t="s">
        <v>12</v>
      </c>
      <c r="F51" s="33"/>
    </row>
    <row r="52" spans="1:6" s="34" customFormat="1" ht="28.5" customHeight="1">
      <c r="A52" s="30" t="s">
        <v>166</v>
      </c>
      <c r="B52" s="30" t="s">
        <v>4</v>
      </c>
      <c r="C52" s="30" t="s">
        <v>46</v>
      </c>
      <c r="D52" s="30" t="s">
        <v>5</v>
      </c>
      <c r="E52" s="32" t="s">
        <v>45</v>
      </c>
      <c r="F52" s="33"/>
    </row>
  </sheetData>
  <sheetProtection/>
  <mergeCells count="1">
    <mergeCell ref="A1:F1"/>
  </mergeCells>
  <dataValidations count="3">
    <dataValidation type="textLength" operator="equal" allowBlank="1" showInputMessage="1" showErrorMessage="1" sqref="F1 F53:F65536">
      <formula1>11</formula1>
    </dataValidation>
    <dataValidation operator="equal" allowBlank="1" showInputMessage="1" showErrorMessage="1" sqref="F2"/>
    <dataValidation type="list" allowBlank="1" showInputMessage="1" showErrorMessage="1" sqref="D3:D52">
      <formula1>"男,女"</formula1>
    </dataValidation>
  </dataValidations>
  <printOptions/>
  <pageMargins left="0.93" right="0.1968503937007874" top="0.5511811023622047" bottom="0.35433070866141736" header="0.31496062992125984" footer="0.23622047244094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B1">
      <selection activeCell="E9" sqref="E9"/>
    </sheetView>
  </sheetViews>
  <sheetFormatPr defaultColWidth="9.00390625" defaultRowHeight="14.25"/>
  <cols>
    <col min="1" max="1" width="11.75390625" style="0" customWidth="1"/>
    <col min="2" max="2" width="12.875" style="0" customWidth="1"/>
    <col min="3" max="3" width="6.125" style="3" customWidth="1"/>
    <col min="4" max="5" width="6.125" style="0" customWidth="1"/>
    <col min="6" max="8" width="8.625" style="0" customWidth="1"/>
    <col min="9" max="9" width="16.625" style="0" customWidth="1"/>
  </cols>
  <sheetData>
    <row r="1" spans="1:9" s="1" customFormat="1" ht="48" customHeight="1">
      <c r="A1" s="19" t="s">
        <v>83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7" customHeight="1">
      <c r="A2" s="26" t="s">
        <v>84</v>
      </c>
      <c r="B2" s="26" t="s">
        <v>85</v>
      </c>
      <c r="C2" s="27" t="s">
        <v>86</v>
      </c>
      <c r="D2" s="26" t="s">
        <v>87</v>
      </c>
      <c r="E2" s="20" t="s">
        <v>88</v>
      </c>
      <c r="F2" s="21"/>
      <c r="G2" s="21"/>
      <c r="H2" s="22"/>
      <c r="I2" s="29" t="s">
        <v>89</v>
      </c>
    </row>
    <row r="3" spans="1:9" s="1" customFormat="1" ht="24.75" customHeight="1">
      <c r="A3" s="26"/>
      <c r="B3" s="26"/>
      <c r="C3" s="27"/>
      <c r="D3" s="28"/>
      <c r="E3" s="4" t="s">
        <v>90</v>
      </c>
      <c r="F3" s="5"/>
      <c r="G3" s="5"/>
      <c r="H3" s="5"/>
      <c r="I3" s="29"/>
    </row>
    <row r="4" spans="1:9" s="2" customFormat="1" ht="24.75" customHeight="1">
      <c r="A4" s="6" t="s">
        <v>91</v>
      </c>
      <c r="B4" s="7" t="s">
        <v>92</v>
      </c>
      <c r="C4" s="7" t="s">
        <v>93</v>
      </c>
      <c r="D4" s="8">
        <v>12</v>
      </c>
      <c r="E4" s="9">
        <f>COUNTIF('报名花名册'!$B$3:$B$52,'报名统计表'!C4)</f>
        <v>12</v>
      </c>
      <c r="F4" s="10"/>
      <c r="G4" s="10"/>
      <c r="H4" s="10"/>
      <c r="I4" s="13">
        <f>E4/D4</f>
        <v>1</v>
      </c>
    </row>
    <row r="5" spans="1:9" s="2" customFormat="1" ht="24.75" customHeight="1">
      <c r="A5" s="6" t="s">
        <v>91</v>
      </c>
      <c r="B5" s="7" t="s">
        <v>92</v>
      </c>
      <c r="C5" s="7" t="s">
        <v>94</v>
      </c>
      <c r="D5" s="8">
        <v>38</v>
      </c>
      <c r="E5" s="9">
        <f>COUNTIF('报名花名册'!$B$3:$B$52,'报名统计表'!C5)</f>
        <v>38</v>
      </c>
      <c r="F5" s="10"/>
      <c r="G5" s="10"/>
      <c r="H5" s="10"/>
      <c r="I5" s="13">
        <f>E5/D5</f>
        <v>1</v>
      </c>
    </row>
    <row r="6" spans="1:9" ht="19.5" customHeight="1">
      <c r="A6" s="23" t="s">
        <v>95</v>
      </c>
      <c r="B6" s="24"/>
      <c r="C6" s="25"/>
      <c r="D6" s="11">
        <f>SUM(D4:D5)</f>
        <v>50</v>
      </c>
      <c r="E6" s="11">
        <f>SUM(E4:E5)</f>
        <v>50</v>
      </c>
      <c r="F6" s="12"/>
      <c r="G6" s="12"/>
      <c r="H6" s="12"/>
      <c r="I6" s="12"/>
    </row>
  </sheetData>
  <sheetProtection/>
  <mergeCells count="8">
    <mergeCell ref="A1:I1"/>
    <mergeCell ref="E2:H2"/>
    <mergeCell ref="A6:C6"/>
    <mergeCell ref="A2:A3"/>
    <mergeCell ref="B2:B3"/>
    <mergeCell ref="C2:C3"/>
    <mergeCell ref="D2:D3"/>
    <mergeCell ref="I2:I3"/>
  </mergeCells>
  <printOptions horizontalCentered="1"/>
  <pageMargins left="0.75" right="0.75" top="0.8300000000000001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2019-09-20T02:29:14Z</cp:lastPrinted>
  <dcterms:created xsi:type="dcterms:W3CDTF">1996-12-17T01:32:42Z</dcterms:created>
  <dcterms:modified xsi:type="dcterms:W3CDTF">2019-09-20T02:29:28Z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