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"/>
  </bookViews>
  <sheets>
    <sheet name="空" sheetId="1" r:id="rId1"/>
    <sheet name="非空样表" sheetId="2" r:id="rId2"/>
    <sheet name="Sheet2" sheetId="3" state="hidden" r:id="rId3"/>
  </sheets>
  <definedNames>
    <definedName name="_xlnm.Print_Area" localSheetId="1">'非空样表'!$A$1:$L$40</definedName>
    <definedName name="_xlnm.Print_Titles" localSheetId="1">'非空样表'!$1:$1</definedName>
    <definedName name="_xlnm.Print_Area" localSheetId="0">'空'!$A$1:$L$40</definedName>
    <definedName name="_xlnm.Print_Titles" localSheetId="0">'空'!$1:$1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Administrator</author>
  </authors>
  <commentLis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comments2.xml><?xml version="1.0" encoding="utf-8"?>
<comments xmlns="http://schemas.openxmlformats.org/spreadsheetml/2006/main">
  <authors>
    <author>Fiona</author>
    <author>Administrator</author>
  </authors>
  <commentLis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<sst xmlns="http://schemas.openxmlformats.org/spreadsheetml/2006/main" count="158" uniqueCount="95">
  <si>
    <t>贵阳小河科技村镇银行应聘报名登记表</t>
  </si>
  <si>
    <t>基本信息</t>
  </si>
  <si>
    <t>姓名</t>
  </si>
  <si>
    <t>性别</t>
  </si>
  <si>
    <t>民族</t>
  </si>
  <si>
    <t>政治面貌</t>
  </si>
  <si>
    <t>婚姻状况</t>
  </si>
  <si>
    <t>一寸免冠照片</t>
  </si>
  <si>
    <t>身份证号码</t>
  </si>
  <si>
    <t>参加工作
时间</t>
  </si>
  <si>
    <r>
      <t xml:space="preserve">籍贯
</t>
    </r>
    <r>
      <rPr>
        <sz val="9"/>
        <rFont val="宋体"/>
        <family val="0"/>
      </rPr>
      <t>(精确到县区)</t>
    </r>
  </si>
  <si>
    <r>
      <t xml:space="preserve">户口所在地
</t>
    </r>
    <r>
      <rPr>
        <sz val="9"/>
        <rFont val="宋体"/>
        <family val="0"/>
      </rPr>
      <t>(精确到县区)</t>
    </r>
  </si>
  <si>
    <t>健康状况</t>
  </si>
  <si>
    <t>身高</t>
  </si>
  <si>
    <t>体重</t>
  </si>
  <si>
    <t>家庭住址</t>
  </si>
  <si>
    <r>
      <t>现</t>
    </r>
    <r>
      <rPr>
        <sz val="10"/>
        <rFont val="宋体"/>
        <family val="0"/>
      </rPr>
      <t>工作单位</t>
    </r>
  </si>
  <si>
    <t>职务</t>
  </si>
  <si>
    <t>专业技术资格
或专业特长</t>
  </si>
  <si>
    <t>应聘岗位</t>
  </si>
  <si>
    <t>是否服从
调配</t>
  </si>
  <si>
    <t>是否为应届毕业生</t>
  </si>
  <si>
    <t>手机号码</t>
  </si>
  <si>
    <r>
      <t>教育及培训信息（</t>
    </r>
    <r>
      <rPr>
        <sz val="11"/>
        <color indexed="10"/>
        <rFont val="宋体"/>
        <family val="0"/>
      </rPr>
      <t>从初中起填写</t>
    </r>
    <r>
      <rPr>
        <sz val="11"/>
        <color indexed="8"/>
        <rFont val="宋体"/>
        <family val="0"/>
      </rPr>
      <t>）</t>
    </r>
  </si>
  <si>
    <t>学历</t>
  </si>
  <si>
    <t>学校名称</t>
  </si>
  <si>
    <t>所学专业</t>
  </si>
  <si>
    <t>毕业时间
（精确到年月日）</t>
  </si>
  <si>
    <t>学习方式</t>
  </si>
  <si>
    <t>是否当前最高学历</t>
  </si>
  <si>
    <t>是否全日制最高学历</t>
  </si>
  <si>
    <t>工作履历或社会实践</t>
  </si>
  <si>
    <t>开始时间
（精确到年月）</t>
  </si>
  <si>
    <t>结束时间
（精确到年月）</t>
  </si>
  <si>
    <t>工作单位</t>
  </si>
  <si>
    <t>所在部门</t>
  </si>
  <si>
    <t>担任职务</t>
  </si>
  <si>
    <t>离职原因</t>
  </si>
  <si>
    <t>证明人及电话</t>
  </si>
  <si>
    <t>参加学生会社团情况</t>
  </si>
  <si>
    <t>奖惩情况</t>
  </si>
  <si>
    <t>自我评价，或其他需要说明的情况</t>
  </si>
  <si>
    <t>家庭成员及重要社会关系</t>
  </si>
  <si>
    <t>关系</t>
  </si>
  <si>
    <t>亲属姓名</t>
  </si>
  <si>
    <t>出生日期</t>
  </si>
  <si>
    <t>备注</t>
  </si>
  <si>
    <t xml:space="preserve">申请人
意见
</t>
  </si>
  <si>
    <r>
      <t xml:space="preserve">1.本人申明上述各项信息填写真实、完整、无误，如与实际不符或有虚假陈述，所造成的一切后果由本人自行承担。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0"/>
        <color indexed="8"/>
        <rFont val="宋体"/>
        <family val="0"/>
      </rPr>
      <t xml:space="preserve">  2019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日  　　</t>
    </r>
  </si>
  <si>
    <t>注意：本次招聘不收取任何报名及考试费用，不指定任何考试用书及资料，谨防上当受骗。</t>
  </si>
  <si>
    <t>应聘</t>
  </si>
  <si>
    <t>男</t>
  </si>
  <si>
    <t>维吾尔族</t>
  </si>
  <si>
    <t>党员</t>
  </si>
  <si>
    <t>离婚</t>
  </si>
  <si>
    <t>二寸免冠照片</t>
  </si>
  <si>
    <t>522322199599999999</t>
  </si>
  <si>
    <t>贵阳云岩</t>
  </si>
  <si>
    <t>贵阳花溪</t>
  </si>
  <si>
    <t>健康？</t>
  </si>
  <si>
    <r>
      <t>165</t>
    </r>
    <r>
      <rPr>
        <b/>
        <sz val="10"/>
        <color indexed="62"/>
        <rFont val="宋体"/>
        <family val="0"/>
      </rPr>
      <t>？</t>
    </r>
  </si>
  <si>
    <r>
      <t>55</t>
    </r>
    <r>
      <rPr>
        <b/>
        <sz val="10"/>
        <color indexed="62"/>
        <rFont val="宋体"/>
        <family val="0"/>
      </rPr>
      <t>？</t>
    </r>
  </si>
  <si>
    <r>
      <t>贵阳市</t>
    </r>
    <r>
      <rPr>
        <b/>
        <sz val="10"/>
        <color indexed="62"/>
        <rFont val="Arial"/>
        <family val="2"/>
      </rPr>
      <t>××</t>
    </r>
    <r>
      <rPr>
        <b/>
        <sz val="10"/>
        <color indexed="62"/>
        <rFont val="宋体"/>
        <family val="0"/>
      </rPr>
      <t>区</t>
    </r>
    <r>
      <rPr>
        <b/>
        <sz val="10"/>
        <color indexed="62"/>
        <rFont val="楷体_GB2312"/>
        <family val="3"/>
      </rPr>
      <t xml:space="preserve"> ××乡（镇、社区）</t>
    </r>
  </si>
  <si>
    <t>贵阳××有限责任公司</t>
  </si>
  <si>
    <t>组长</t>
  </si>
  <si>
    <t>助理经济师</t>
  </si>
  <si>
    <t>综合柜员</t>
  </si>
  <si>
    <t>是</t>
  </si>
  <si>
    <t>否</t>
  </si>
  <si>
    <r>
      <t>教育及培训信息（</t>
    </r>
    <r>
      <rPr>
        <sz val="11"/>
        <color indexed="10"/>
        <rFont val="宋体"/>
        <family val="0"/>
      </rPr>
      <t>从高中起填写</t>
    </r>
    <r>
      <rPr>
        <sz val="11"/>
        <color indexed="8"/>
        <rFont val="宋体"/>
        <family val="0"/>
      </rPr>
      <t>）</t>
    </r>
  </si>
  <si>
    <t>高中</t>
  </si>
  <si>
    <t>贵阳小河科技村镇银行股份有限公司</t>
  </si>
  <si>
    <t>一本</t>
  </si>
  <si>
    <t>贵阳</t>
  </si>
  <si>
    <t>研究生（非全日制）</t>
  </si>
  <si>
    <t>表彰</t>
  </si>
  <si>
    <t>感觉</t>
  </si>
  <si>
    <r>
      <t xml:space="preserve">1.本人申明上述各项信息填写真实无误，如与实际不符，所造成的一切后果由本人自行承担。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日  　　</t>
    </r>
  </si>
  <si>
    <t>序号</t>
  </si>
  <si>
    <t>报名序号</t>
  </si>
  <si>
    <t>籍贯</t>
  </si>
  <si>
    <t>年龄</t>
  </si>
  <si>
    <t>政治
面貌</t>
  </si>
  <si>
    <t>身高(cm)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</si>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</sst>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/mm/dd"/>
    <numFmt numFmtId="181" formatCode="0_ 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方正小标宋_GBK"/>
      <family val="0"/>
    </font>
    <font>
      <sz val="11"/>
      <color indexed="8"/>
      <name val="宋体"/>
      <family val="0"/>
    </font>
    <font>
      <b/>
      <sz val="10"/>
      <color indexed="62"/>
      <name val="楷体_GB2312"/>
      <family val="3"/>
    </font>
    <font>
      <b/>
      <sz val="10"/>
      <color indexed="62"/>
      <name val="Times New Roman"/>
      <family val="1"/>
    </font>
    <font>
      <b/>
      <sz val="10"/>
      <color indexed="6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7"/>
      <color indexed="10"/>
      <name val="宋体"/>
      <family val="0"/>
    </font>
    <font>
      <sz val="10"/>
      <color indexed="8"/>
      <name val="隶书"/>
      <family val="3"/>
    </font>
    <font>
      <b/>
      <sz val="10"/>
      <color indexed="10"/>
      <name val="宋体"/>
      <family val="0"/>
    </font>
    <font>
      <b/>
      <sz val="10"/>
      <color indexed="8"/>
      <name val="隶书"/>
      <family val="3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color indexed="62"/>
      <name val="Arial"/>
      <family val="2"/>
    </font>
    <font>
      <u val="single"/>
      <sz val="11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color theme="3"/>
      <name val="楷体_GB2312"/>
      <family val="3"/>
    </font>
    <font>
      <b/>
      <sz val="10"/>
      <color theme="3"/>
      <name val="Times New Roman"/>
      <family val="1"/>
    </font>
    <font>
      <b/>
      <sz val="10"/>
      <color theme="3"/>
      <name val="宋体"/>
      <family val="0"/>
    </font>
    <font>
      <sz val="10"/>
      <color rgb="FFC00000"/>
      <name val="Calibri"/>
      <family val="0"/>
    </font>
    <font>
      <sz val="9"/>
      <name val="Calibri"/>
      <family val="0"/>
    </font>
    <font>
      <sz val="11"/>
      <color rgb="FF000000"/>
      <name val="宋体"/>
      <family val="0"/>
    </font>
    <font>
      <sz val="17"/>
      <color rgb="FFC00000"/>
      <name val="宋体"/>
      <family val="0"/>
    </font>
    <font>
      <b/>
      <sz val="10"/>
      <color rgb="FFC00000"/>
      <name val="Calibri"/>
      <family val="0"/>
    </font>
    <font>
      <sz val="10"/>
      <color rgb="FF000000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176" fontId="15" fillId="0" borderId="0" applyFont="0" applyFill="0" applyBorder="0" applyAlignment="0" applyProtection="0"/>
    <xf numFmtId="0" fontId="21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1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9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top" wrapText="1"/>
      <protection/>
    </xf>
    <xf numFmtId="0" fontId="5" fillId="24" borderId="11" xfId="63" applyFont="1" applyFill="1" applyBorder="1" applyAlignment="1" applyProtection="1">
      <alignment horizontal="center" vertical="center" wrapText="1"/>
      <protection/>
    </xf>
    <xf numFmtId="0" fontId="5" fillId="24" borderId="12" xfId="63" applyFont="1" applyFill="1" applyBorder="1" applyAlignment="1" applyProtection="1">
      <alignment horizontal="center" vertical="center" wrapText="1"/>
      <protection/>
    </xf>
    <xf numFmtId="0" fontId="39" fillId="0" borderId="13" xfId="63" applyFont="1" applyFill="1" applyBorder="1" applyAlignment="1" applyProtection="1">
      <alignment horizontal="center" vertical="center" wrapText="1"/>
      <protection/>
    </xf>
    <xf numFmtId="0" fontId="40" fillId="0" borderId="14" xfId="63" applyFont="1" applyFill="1" applyBorder="1" applyAlignment="1" applyProtection="1">
      <alignment horizontal="center" vertical="center" wrapText="1"/>
      <protection/>
    </xf>
    <xf numFmtId="0" fontId="39" fillId="0" borderId="14" xfId="63" applyFont="1" applyFill="1" applyBorder="1" applyAlignment="1" applyProtection="1">
      <alignment horizontal="center" vertical="center" wrapText="1"/>
      <protection/>
    </xf>
    <xf numFmtId="0" fontId="41" fillId="0" borderId="15" xfId="63" applyFont="1" applyFill="1" applyBorder="1" applyAlignment="1" applyProtection="1">
      <alignment horizontal="center" vertical="center" wrapText="1"/>
      <protection/>
    </xf>
    <xf numFmtId="0" fontId="41" fillId="0" borderId="16" xfId="63" applyFont="1" applyFill="1" applyBorder="1" applyAlignment="1" applyProtection="1">
      <alignment horizontal="center" vertical="center" wrapText="1"/>
      <protection/>
    </xf>
    <xf numFmtId="0" fontId="41" fillId="0" borderId="17" xfId="63" applyFont="1" applyFill="1" applyBorder="1" applyAlignment="1" applyProtection="1">
      <alignment horizontal="center" vertical="center" wrapText="1"/>
      <protection/>
    </xf>
    <xf numFmtId="180" fontId="39" fillId="0" borderId="14" xfId="63" applyNumberFormat="1" applyFont="1" applyFill="1" applyBorder="1" applyAlignment="1" applyProtection="1">
      <alignment horizontal="center" vertical="center" wrapText="1"/>
      <protection/>
    </xf>
    <xf numFmtId="180" fontId="42" fillId="0" borderId="14" xfId="63" applyNumberFormat="1" applyFont="1" applyFill="1" applyBorder="1" applyAlignment="1" applyProtection="1">
      <alignment horizontal="center" vertical="center" shrinkToFit="1"/>
      <protection/>
    </xf>
    <xf numFmtId="0" fontId="39" fillId="25" borderId="14" xfId="63" applyFont="1" applyFill="1" applyBorder="1" applyAlignment="1" applyProtection="1">
      <alignment horizontal="center" vertical="center" wrapText="1"/>
      <protection/>
    </xf>
    <xf numFmtId="0" fontId="40" fillId="25" borderId="14" xfId="63" applyFont="1" applyFill="1" applyBorder="1" applyAlignment="1" applyProtection="1">
      <alignment horizontal="center" vertical="center" wrapText="1"/>
      <protection/>
    </xf>
    <xf numFmtId="180" fontId="40" fillId="0" borderId="14" xfId="63" applyNumberFormat="1" applyFont="1" applyFill="1" applyBorder="1" applyAlignment="1" applyProtection="1">
      <alignment horizontal="center" vertical="center" wrapText="1"/>
      <protection/>
    </xf>
    <xf numFmtId="181" fontId="41" fillId="0" borderId="14" xfId="63" applyNumberFormat="1" applyFont="1" applyFill="1" applyBorder="1" applyAlignment="1" applyProtection="1">
      <alignment horizontal="center" vertical="center" wrapText="1"/>
      <protection/>
    </xf>
    <xf numFmtId="180" fontId="40" fillId="25" borderId="15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center" vertical="center" wrapText="1"/>
      <protection/>
    </xf>
    <xf numFmtId="0" fontId="40" fillId="0" borderId="16" xfId="63" applyFont="1" applyFill="1" applyBorder="1" applyAlignment="1" applyProtection="1">
      <alignment horizontal="center" vertical="center" wrapText="1"/>
      <protection/>
    </xf>
    <xf numFmtId="0" fontId="41" fillId="0" borderId="18" xfId="63" applyFont="1" applyFill="1" applyBorder="1" applyAlignment="1" applyProtection="1">
      <alignment horizontal="center" vertical="center" wrapText="1"/>
      <protection/>
    </xf>
    <xf numFmtId="0" fontId="39" fillId="0" borderId="19" xfId="63" applyFont="1" applyFill="1" applyBorder="1" applyAlignment="1" applyProtection="1">
      <alignment horizontal="center" vertical="center" wrapText="1"/>
      <protection/>
    </xf>
    <xf numFmtId="0" fontId="40" fillId="0" borderId="20" xfId="63" applyFont="1" applyFill="1" applyBorder="1" applyAlignment="1" applyProtection="1">
      <alignment horizontal="center" vertical="center" wrapText="1"/>
      <protection/>
    </xf>
    <xf numFmtId="0" fontId="44" fillId="0" borderId="14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Fill="1" applyBorder="1" applyAlignment="1" applyProtection="1">
      <alignment horizontal="center" vertical="center" wrapText="1"/>
      <protection/>
    </xf>
    <xf numFmtId="18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5" fillId="24" borderId="22" xfId="63" applyFont="1" applyFill="1" applyBorder="1" applyAlignment="1" applyProtection="1">
      <alignment horizontal="center" vertical="center" wrapText="1"/>
      <protection/>
    </xf>
    <xf numFmtId="0" fontId="5" fillId="24" borderId="19" xfId="63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horizontal="center" vertical="center" wrapText="1"/>
      <protection/>
    </xf>
    <xf numFmtId="180" fontId="41" fillId="0" borderId="21" xfId="63" applyNumberFormat="1" applyFont="1" applyFill="1" applyBorder="1" applyAlignment="1" applyProtection="1">
      <alignment horizontal="center" vertical="center" wrapText="1"/>
      <protection/>
    </xf>
    <xf numFmtId="180" fontId="41" fillId="0" borderId="20" xfId="63" applyNumberFormat="1" applyFont="1" applyFill="1" applyBorder="1" applyAlignment="1" applyProtection="1">
      <alignment horizontal="center" vertical="center" wrapText="1"/>
      <protection/>
    </xf>
    <xf numFmtId="0" fontId="5" fillId="24" borderId="22" xfId="63" applyFont="1" applyFill="1" applyBorder="1" applyAlignment="1" applyProtection="1">
      <alignment horizontal="center" vertical="center" wrapText="1"/>
      <protection/>
    </xf>
    <xf numFmtId="0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41" fillId="0" borderId="22" xfId="63" applyNumberFormat="1" applyFont="1" applyFill="1" applyBorder="1" applyAlignment="1" applyProtection="1">
      <alignment horizontal="center" vertical="center" wrapText="1"/>
      <protection/>
    </xf>
    <xf numFmtId="0" fontId="41" fillId="0" borderId="20" xfId="63" applyNumberFormat="1" applyFont="1" applyFill="1" applyBorder="1" applyAlignment="1" applyProtection="1">
      <alignment horizontal="center" vertical="center" wrapText="1"/>
      <protection/>
    </xf>
    <xf numFmtId="14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Font="1" applyBorder="1" applyAlignment="1" applyProtection="1">
      <alignment horizontal="center" vertical="center" wrapText="1"/>
      <protection/>
    </xf>
    <xf numFmtId="0" fontId="40" fillId="0" borderId="14" xfId="63" applyFont="1" applyBorder="1" applyAlignment="1" applyProtection="1">
      <alignment horizontal="center" vertical="center" wrapText="1"/>
      <protection/>
    </xf>
    <xf numFmtId="0" fontId="40" fillId="0" borderId="13" xfId="63" applyFont="1" applyFill="1" applyBorder="1" applyAlignment="1" applyProtection="1">
      <alignment horizontal="center" vertical="center" wrapText="1"/>
      <protection/>
    </xf>
    <xf numFmtId="180" fontId="3" fillId="0" borderId="21" xfId="63" applyNumberFormat="1" applyFont="1" applyFill="1" applyBorder="1" applyAlignment="1" applyProtection="1">
      <alignment horizontal="center" vertical="center" wrapText="1"/>
      <protection/>
    </xf>
    <xf numFmtId="18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vertical="center" wrapText="1"/>
      <protection/>
    </xf>
    <xf numFmtId="0" fontId="5" fillId="24" borderId="22" xfId="63" applyFont="1" applyFill="1" applyBorder="1" applyAlignment="1" applyProtection="1">
      <alignment horizontal="center" vertical="center"/>
      <protection/>
    </xf>
    <xf numFmtId="0" fontId="5" fillId="24" borderId="19" xfId="63" applyFont="1" applyFill="1" applyBorder="1" applyAlignment="1" applyProtection="1">
      <alignment horizontal="center" vertical="center"/>
      <protection/>
    </xf>
    <xf numFmtId="0" fontId="45" fillId="0" borderId="13" xfId="63" applyFont="1" applyFill="1" applyBorder="1" applyAlignment="1" applyProtection="1">
      <alignment horizontal="left" vertical="center" wrapText="1"/>
      <protection/>
    </xf>
    <xf numFmtId="0" fontId="3" fillId="0" borderId="14" xfId="63" applyFont="1" applyFill="1" applyBorder="1" applyAlignment="1" applyProtection="1">
      <alignment horizontal="left" vertical="center"/>
      <protection/>
    </xf>
    <xf numFmtId="0" fontId="5" fillId="0" borderId="25" xfId="63" applyFont="1" applyFill="1" applyBorder="1" applyAlignment="1" applyProtection="1">
      <alignment horizontal="left" vertical="center" wrapText="1"/>
      <protection/>
    </xf>
    <xf numFmtId="0" fontId="3" fillId="0" borderId="26" xfId="63" applyFont="1" applyFill="1" applyBorder="1" applyAlignment="1" applyProtection="1">
      <alignment horizontal="left" vertical="center"/>
      <protection/>
    </xf>
    <xf numFmtId="0" fontId="3" fillId="0" borderId="27" xfId="63" applyFont="1" applyFill="1" applyBorder="1" applyAlignment="1" applyProtection="1">
      <alignment horizontal="left" vertical="center"/>
      <protection/>
    </xf>
    <xf numFmtId="0" fontId="3" fillId="0" borderId="28" xfId="63" applyFont="1" applyFill="1" applyBorder="1" applyAlignment="1" applyProtection="1">
      <alignment horizontal="left" vertical="center"/>
      <protection/>
    </xf>
    <xf numFmtId="0" fontId="46" fillId="0" borderId="0" xfId="63" applyFont="1" applyAlignment="1" applyProtection="1">
      <alignment horizontal="left" vertical="center"/>
      <protection/>
    </xf>
    <xf numFmtId="0" fontId="5" fillId="24" borderId="29" xfId="63" applyFont="1" applyFill="1" applyBorder="1" applyAlignment="1" applyProtection="1">
      <alignment horizontal="center" vertical="center" wrapText="1"/>
      <protection/>
    </xf>
    <xf numFmtId="0" fontId="12" fillId="0" borderId="14" xfId="63" applyFont="1" applyFill="1" applyBorder="1" applyAlignment="1" applyProtection="1">
      <alignment horizontal="center" vertical="center" wrapText="1"/>
      <protection/>
    </xf>
    <xf numFmtId="0" fontId="12" fillId="0" borderId="30" xfId="63" applyFont="1" applyFill="1" applyBorder="1" applyAlignment="1" applyProtection="1">
      <alignment horizontal="center" vertical="center" wrapText="1"/>
      <protection/>
    </xf>
    <xf numFmtId="180" fontId="41" fillId="25" borderId="16" xfId="63" applyNumberFormat="1" applyFont="1" applyFill="1" applyBorder="1" applyAlignment="1" applyProtection="1">
      <alignment horizontal="center" vertical="center" wrapText="1"/>
      <protection/>
    </xf>
    <xf numFmtId="180" fontId="41" fillId="25" borderId="17" xfId="63" applyNumberFormat="1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1" xfId="63" applyFont="1" applyFill="1" applyBorder="1" applyAlignment="1" applyProtection="1">
      <alignment horizontal="center" vertical="center" wrapText="1"/>
      <protection/>
    </xf>
    <xf numFmtId="0" fontId="3" fillId="0" borderId="30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Border="1" applyAlignment="1" applyProtection="1">
      <alignment horizontal="center" vertical="center" wrapText="1"/>
      <protection/>
    </xf>
    <xf numFmtId="0" fontId="40" fillId="0" borderId="20" xfId="63" applyFont="1" applyBorder="1" applyAlignment="1" applyProtection="1">
      <alignment horizontal="center" vertical="center" wrapText="1"/>
      <protection/>
    </xf>
    <xf numFmtId="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NumberFormat="1" applyFont="1" applyFill="1" applyBorder="1" applyAlignment="1" applyProtection="1">
      <alignment horizontal="center" vertical="center" wrapText="1"/>
      <protection/>
    </xf>
    <xf numFmtId="0" fontId="3" fillId="0" borderId="31" xfId="63" applyNumberFormat="1" applyFont="1" applyFill="1" applyBorder="1" applyAlignment="1" applyProtection="1">
      <alignment horizontal="center" vertical="center" wrapText="1"/>
      <protection/>
    </xf>
    <xf numFmtId="0" fontId="41" fillId="0" borderId="21" xfId="63" applyNumberFormat="1" applyFont="1" applyFill="1" applyBorder="1" applyAlignment="1" applyProtection="1">
      <alignment horizontal="center" vertical="center" wrapText="1"/>
      <protection/>
    </xf>
    <xf numFmtId="0" fontId="41" fillId="0" borderId="3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Font="1" applyBorder="1" applyAlignment="1" applyProtection="1">
      <alignment horizontal="center" vertical="center" wrapText="1"/>
      <protection/>
    </xf>
    <xf numFmtId="0" fontId="40" fillId="0" borderId="30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/>
      <protection/>
    </xf>
    <xf numFmtId="0" fontId="3" fillId="0" borderId="30" xfId="63" applyFont="1" applyFill="1" applyBorder="1" applyAlignment="1" applyProtection="1">
      <alignment horizontal="left" vertical="center"/>
      <protection/>
    </xf>
    <xf numFmtId="0" fontId="3" fillId="0" borderId="32" xfId="63" applyFont="1" applyFill="1" applyBorder="1" applyAlignment="1" applyProtection="1">
      <alignment horizontal="left" vertical="center"/>
      <protection/>
    </xf>
    <xf numFmtId="0" fontId="3" fillId="0" borderId="33" xfId="63" applyFont="1" applyFill="1" applyBorder="1" applyAlignment="1" applyProtection="1">
      <alignment horizontal="left" vertical="center"/>
      <protection/>
    </xf>
    <xf numFmtId="0" fontId="47" fillId="0" borderId="13" xfId="63" applyFont="1" applyFill="1" applyBorder="1" applyAlignment="1" applyProtection="1">
      <alignment horizontal="center" vertical="center" wrapText="1"/>
      <protection/>
    </xf>
    <xf numFmtId="0" fontId="48" fillId="0" borderId="13" xfId="63" applyFont="1" applyFill="1" applyBorder="1" applyAlignment="1" applyProtection="1">
      <alignment horizontal="left"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/>
      <protection/>
    </xf>
    <xf numFmtId="0" fontId="14" fillId="0" borderId="14" xfId="63" applyFont="1" applyFill="1" applyBorder="1" applyAlignment="1" applyProtection="1">
      <alignment horizontal="center" vertical="center" wrapText="1"/>
      <protection/>
    </xf>
    <xf numFmtId="0" fontId="14" fillId="0" borderId="30" xfId="63" applyFont="1" applyFill="1" applyBorder="1" applyAlignment="1" applyProtection="1">
      <alignment horizontal="center" vertical="center" wrapText="1"/>
      <protection/>
    </xf>
    <xf numFmtId="0" fontId="7" fillId="0" borderId="15" xfId="63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1"/>
  <sheetViews>
    <sheetView view="pageBreakPreview" zoomScaleNormal="85" zoomScaleSheetLayoutView="100" workbookViewId="0" topLeftCell="A11">
      <selection activeCell="N6" sqref="N6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/>
      <c r="C3" s="14" t="s">
        <v>3</v>
      </c>
      <c r="D3" s="13"/>
      <c r="E3" s="14" t="s">
        <v>4</v>
      </c>
      <c r="F3" s="13"/>
      <c r="G3" s="14" t="s">
        <v>5</v>
      </c>
      <c r="H3" s="13"/>
      <c r="I3" s="14" t="s">
        <v>6</v>
      </c>
      <c r="J3" s="13"/>
      <c r="K3" s="93" t="s">
        <v>7</v>
      </c>
      <c r="L3" s="94"/>
    </row>
    <row r="4" spans="1:12" ht="30" customHeight="1">
      <c r="A4" s="12" t="s">
        <v>8</v>
      </c>
      <c r="B4" s="15"/>
      <c r="C4" s="16"/>
      <c r="D4" s="17"/>
      <c r="E4" s="18" t="s">
        <v>9</v>
      </c>
      <c r="F4" s="19"/>
      <c r="G4" s="20" t="s">
        <v>10</v>
      </c>
      <c r="H4" s="21"/>
      <c r="I4" s="20" t="s">
        <v>11</v>
      </c>
      <c r="J4" s="21"/>
      <c r="K4" s="93"/>
      <c r="L4" s="94"/>
    </row>
    <row r="5" spans="1:12" ht="30" customHeight="1">
      <c r="A5" s="12" t="s">
        <v>12</v>
      </c>
      <c r="B5" s="22"/>
      <c r="C5" s="14" t="s">
        <v>13</v>
      </c>
      <c r="D5" s="23"/>
      <c r="E5" s="14" t="s">
        <v>14</v>
      </c>
      <c r="F5" s="23"/>
      <c r="G5" s="20" t="s">
        <v>15</v>
      </c>
      <c r="H5" s="24"/>
      <c r="I5" s="69"/>
      <c r="J5" s="70"/>
      <c r="K5" s="93"/>
      <c r="L5" s="94"/>
    </row>
    <row r="6" spans="1:12" ht="30" customHeight="1">
      <c r="A6" s="90" t="s">
        <v>16</v>
      </c>
      <c r="B6" s="26"/>
      <c r="C6" s="16"/>
      <c r="D6" s="27"/>
      <c r="E6" s="28" t="s">
        <v>17</v>
      </c>
      <c r="F6" s="29"/>
      <c r="G6" s="30" t="s">
        <v>18</v>
      </c>
      <c r="H6" s="26"/>
      <c r="I6" s="16"/>
      <c r="J6" s="17"/>
      <c r="K6" s="93"/>
      <c r="L6" s="94"/>
    </row>
    <row r="7" spans="1:12" ht="30" customHeight="1">
      <c r="A7" s="12" t="s">
        <v>19</v>
      </c>
      <c r="B7" s="31"/>
      <c r="C7" s="14" t="s">
        <v>20</v>
      </c>
      <c r="D7" s="32"/>
      <c r="E7" s="14" t="s">
        <v>21</v>
      </c>
      <c r="F7" s="32"/>
      <c r="G7" s="14" t="s">
        <v>22</v>
      </c>
      <c r="H7" s="26"/>
      <c r="I7" s="16"/>
      <c r="J7" s="17"/>
      <c r="K7" s="93"/>
      <c r="L7" s="94"/>
    </row>
    <row r="8" spans="1:12" ht="19.5" customHeight="1">
      <c r="A8" s="33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30" customHeight="1">
      <c r="A10" s="39"/>
      <c r="B10" s="40"/>
      <c r="C10" s="40"/>
      <c r="D10" s="40"/>
      <c r="E10" s="40"/>
      <c r="F10" s="40"/>
      <c r="G10" s="41"/>
      <c r="H10" s="42"/>
      <c r="I10" s="76"/>
      <c r="J10" s="77"/>
      <c r="K10" s="78"/>
      <c r="L10" s="79"/>
    </row>
    <row r="11" spans="1:12" ht="30" customHeight="1">
      <c r="A11" s="39"/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30" customHeight="1">
      <c r="A12" s="39"/>
      <c r="B12" s="40"/>
      <c r="C12" s="40"/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30" customHeight="1">
      <c r="A13" s="39"/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30" customHeight="1">
      <c r="A16" s="47"/>
      <c r="B16" s="48"/>
      <c r="C16" s="49"/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30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30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30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30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30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30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30" customHeight="1">
      <c r="A25" s="5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30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30" customHeight="1">
      <c r="A28" s="5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30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30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30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30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30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30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19.5" customHeight="1">
      <c r="A38" s="91" t="s">
        <v>48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19.5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19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K10:L10 K11:L11 K12:L13">
      <formula1>"是"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J3">
      <formula1>"未婚,已婚,离婚,丧偶,其他 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sqref="B7"/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D7 F7">
      <formula1>"是,否"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59" right="0.2" top="0.7900000000000001" bottom="0.59" header="0.39" footer="0.39"/>
  <pageSetup fitToHeight="1" fitToWidth="1" horizontalDpi="600" verticalDpi="600" orientation="portrait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Normal="85" zoomScaleSheetLayoutView="100" workbookViewId="0" topLeftCell="A6">
      <selection activeCell="E11" sqref="E11:F11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 t="s">
        <v>50</v>
      </c>
      <c r="C3" s="14" t="s">
        <v>3</v>
      </c>
      <c r="D3" s="13" t="s">
        <v>51</v>
      </c>
      <c r="E3" s="14" t="s">
        <v>4</v>
      </c>
      <c r="F3" s="13" t="s">
        <v>52</v>
      </c>
      <c r="G3" s="14" t="s">
        <v>5</v>
      </c>
      <c r="H3" s="13" t="s">
        <v>53</v>
      </c>
      <c r="I3" s="14" t="s">
        <v>6</v>
      </c>
      <c r="J3" s="13" t="s">
        <v>54</v>
      </c>
      <c r="K3" s="67" t="s">
        <v>55</v>
      </c>
      <c r="L3" s="68"/>
    </row>
    <row r="4" spans="1:12" ht="30" customHeight="1">
      <c r="A4" s="12" t="s">
        <v>8</v>
      </c>
      <c r="B4" s="95" t="s">
        <v>56</v>
      </c>
      <c r="C4" s="16"/>
      <c r="D4" s="17"/>
      <c r="E4" s="18" t="s">
        <v>9</v>
      </c>
      <c r="F4" s="19">
        <v>34905</v>
      </c>
      <c r="G4" s="20" t="s">
        <v>10</v>
      </c>
      <c r="H4" s="21" t="s">
        <v>57</v>
      </c>
      <c r="I4" s="20" t="s">
        <v>11</v>
      </c>
      <c r="J4" s="21" t="s">
        <v>58</v>
      </c>
      <c r="K4" s="67"/>
      <c r="L4" s="68"/>
    </row>
    <row r="5" spans="1:12" ht="30" customHeight="1">
      <c r="A5" s="12" t="s">
        <v>12</v>
      </c>
      <c r="B5" s="22" t="s">
        <v>59</v>
      </c>
      <c r="C5" s="14" t="s">
        <v>13</v>
      </c>
      <c r="D5" s="23" t="s">
        <v>60</v>
      </c>
      <c r="E5" s="14" t="s">
        <v>14</v>
      </c>
      <c r="F5" s="23" t="s">
        <v>61</v>
      </c>
      <c r="G5" s="20" t="s">
        <v>15</v>
      </c>
      <c r="H5" s="24" t="s">
        <v>62</v>
      </c>
      <c r="I5" s="69"/>
      <c r="J5" s="70"/>
      <c r="K5" s="67"/>
      <c r="L5" s="68"/>
    </row>
    <row r="6" spans="1:12" ht="30" customHeight="1">
      <c r="A6" s="25" t="s">
        <v>16</v>
      </c>
      <c r="B6" s="26" t="s">
        <v>63</v>
      </c>
      <c r="C6" s="16"/>
      <c r="D6" s="27"/>
      <c r="E6" s="28" t="s">
        <v>17</v>
      </c>
      <c r="F6" s="29" t="s">
        <v>64</v>
      </c>
      <c r="G6" s="30" t="s">
        <v>18</v>
      </c>
      <c r="H6" s="26" t="s">
        <v>65</v>
      </c>
      <c r="I6" s="16"/>
      <c r="J6" s="17"/>
      <c r="K6" s="67"/>
      <c r="L6" s="68"/>
    </row>
    <row r="7" spans="1:12" ht="30" customHeight="1">
      <c r="A7" s="12" t="s">
        <v>19</v>
      </c>
      <c r="B7" s="31" t="s">
        <v>66</v>
      </c>
      <c r="C7" s="14" t="s">
        <v>20</v>
      </c>
      <c r="D7" s="32" t="s">
        <v>67</v>
      </c>
      <c r="E7" s="14" t="s">
        <v>21</v>
      </c>
      <c r="F7" s="32" t="s">
        <v>68</v>
      </c>
      <c r="G7" s="14" t="s">
        <v>22</v>
      </c>
      <c r="H7" s="26">
        <v>19900000000</v>
      </c>
      <c r="I7" s="16"/>
      <c r="J7" s="17"/>
      <c r="K7" s="67"/>
      <c r="L7" s="68"/>
    </row>
    <row r="8" spans="1:12" ht="19.5" customHeight="1">
      <c r="A8" s="33" t="s">
        <v>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24.75" customHeight="1">
      <c r="A10" s="39" t="s">
        <v>70</v>
      </c>
      <c r="B10" s="40"/>
      <c r="C10" s="40" t="s">
        <v>71</v>
      </c>
      <c r="D10" s="40"/>
      <c r="E10" s="40" t="s">
        <v>71</v>
      </c>
      <c r="F10" s="40"/>
      <c r="G10" s="41"/>
      <c r="H10" s="42"/>
      <c r="I10" s="76"/>
      <c r="J10" s="77"/>
      <c r="K10" s="78"/>
      <c r="L10" s="79"/>
    </row>
    <row r="11" spans="1:12" ht="24.75" customHeight="1">
      <c r="A11" s="39">
        <v>985</v>
      </c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24.75" customHeight="1">
      <c r="A12" s="39" t="s">
        <v>72</v>
      </c>
      <c r="B12" s="40"/>
      <c r="C12" s="40" t="s">
        <v>73</v>
      </c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24.75" customHeight="1">
      <c r="A13" s="39" t="s">
        <v>74</v>
      </c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24.75" customHeight="1">
      <c r="A16" s="47"/>
      <c r="B16" s="48"/>
      <c r="C16" s="49">
        <v>42403</v>
      </c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24.75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24.75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24.75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19.5" customHeight="1">
      <c r="A21" s="51" t="s">
        <v>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19.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19.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19.5" customHeight="1">
      <c r="A25" s="53" t="s">
        <v>75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19.5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19.5" customHeight="1">
      <c r="A28" s="53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19.5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24.75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24.75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24.75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24.75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24.75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24.75" customHeight="1">
      <c r="A38" s="59" t="s">
        <v>77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24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24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K10:L10 K11:L11 K12:L13">
      <formula1>"是"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J3">
      <formula1>"未婚,已婚,离婚,丧偶,其他 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sqref="B7"/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D7 F7">
      <formula1>"是,否"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2" right="0.2" top="0.7900000000000001" bottom="0.59" header="0.39" footer="0.39"/>
  <pageSetup fitToHeight="1" fitToWidth="1" horizontalDpi="600" verticalDpi="600" orientation="portrait" paperSize="9" scale="7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78</v>
      </c>
      <c r="B1" s="4" t="s">
        <v>79</v>
      </c>
      <c r="C1" s="4" t="s">
        <v>2</v>
      </c>
      <c r="D1" s="4" t="s">
        <v>19</v>
      </c>
      <c r="E1" s="4" t="s">
        <v>3</v>
      </c>
      <c r="F1" s="4" t="s">
        <v>4</v>
      </c>
      <c r="G1" s="4" t="s">
        <v>80</v>
      </c>
      <c r="H1" s="4" t="s">
        <v>45</v>
      </c>
      <c r="I1" s="4" t="s">
        <v>81</v>
      </c>
      <c r="J1" s="4" t="s">
        <v>82</v>
      </c>
      <c r="K1" s="4" t="s">
        <v>83</v>
      </c>
      <c r="L1" s="4" t="s">
        <v>6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4" t="s">
        <v>92</v>
      </c>
      <c r="V1" s="4" t="s">
        <v>8</v>
      </c>
      <c r="W1" s="4" t="s">
        <v>93</v>
      </c>
      <c r="X1" s="4" t="s">
        <v>94</v>
      </c>
      <c r="Y1" s="4" t="s">
        <v>46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 t="str">
        <f>'非空样表'!B3</f>
        <v>应聘</v>
      </c>
      <c r="D2" s="2">
        <f>'非空样表'!H7</f>
        <v>19900000000</v>
      </c>
      <c r="E2" s="2" t="str">
        <f>IF('非空样表'!D3="","",'非空样表'!D3)</f>
        <v>男</v>
      </c>
      <c r="F2" s="2" t="str">
        <f>IF('非空样表'!H3="","",'非空样表'!H3)</f>
        <v>党员</v>
      </c>
      <c r="G2" s="2" t="str">
        <f>IF('非空样表'!F3="","",'非空样表'!F3)</f>
        <v>维吾尔族</v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IF('非空样表'!B5="","",'非空样表'!B5)</f>
        <v>健康？</v>
      </c>
      <c r="K2" s="2" t="str">
        <f>IF('非空样表'!B4="","",'非空样表'!B4)</f>
        <v>522322199599999999</v>
      </c>
      <c r="L2" s="2" t="str">
        <f>IF('非空样表'!H4="","",'非空样表'!H4)</f>
        <v>贵阳云岩</v>
      </c>
      <c r="M2" s="5" t="str">
        <f>IF('非空样表'!B6="","",'非空样表'!B6)</f>
        <v>贵阳××有限责任公司</v>
      </c>
      <c r="N2" s="2">
        <f>IF(ISNA(VLOOKUP("是",'非空样表'!$A$8:$L$14,2,0)),"",VLOOKUP("是",'非空样表'!$A$8:$L$14,2,0))</f>
      </c>
      <c r="O2" s="5">
        <f>IF(ISNA(VLOOKUP("是",'非空样表'!$A$8:$L$14,8,0)),"",VLOOKUP("是",'非空样表'!$A$8:$L$14,8,0))</f>
      </c>
      <c r="P2" s="2">
        <f>IF(ISNA(VLOOKUP("是",'非空样表'!$A$8:$L$14,4,0)),"",VLOOKUP("是",'非空样表'!$A$8:$L$14,4,0))</f>
      </c>
      <c r="Q2" s="2">
        <f>IF(ISNA(VLOOKUP("是",'非空样表'!$A$8:$L$14,6,0)),"",VLOOKUP("是",'非空样表'!$A$8:$L$14,6,0))</f>
      </c>
      <c r="R2" s="2">
        <f>IF(ISNA(VLOOKUP("是",'非空样表'!$A$8:$L$14,3,0)),"",VLOOKUP("是",'非空样表'!$A$8:$L$14,3,0))</f>
      </c>
      <c r="S2" s="3">
        <f>IF(ISNA(VLOOKUP("是",'非空样表'!$A$8:$L$14,9,0)),"",VLOOKUP("是",'非空样表'!$A$8:$L$14,9,0))</f>
      </c>
      <c r="T2" s="6">
        <f>IF(ISNA(VLOOKUP("是",'非空样表'!$A$8:$L$14,5,0)),"",VLOOKUP("是",'非空样表'!$A$8:$L$14,5,0))</f>
      </c>
      <c r="U2" s="2">
        <f>IF(ISNA(VLOOKUP("是",'非空样表'!$A$8:$L$14,7,0)),"",VLOOKUP("是",'非空样表'!$A$8:$L$14,7,0))</f>
      </c>
      <c r="V2" s="3">
        <f>IF('非空样表'!D4="","",'非空样表'!D4)</f>
      </c>
      <c r="W2" s="6" t="e">
        <f>IF(非空样表!#REF!="","",非空样表!#REF!)</f>
        <v>#REF!</v>
      </c>
      <c r="X2" s="3" t="str">
        <f>IF('非空样表'!F6="","",'非空样表'!F6)</f>
        <v>组长</v>
      </c>
      <c r="Y2" s="6" t="str">
        <f>IF('非空样表'!F5="","",'非空样表'!F5)</f>
        <v>55？</v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yuhuayang</cp:lastModifiedBy>
  <cp:lastPrinted>2017-09-05T07:52:08Z</cp:lastPrinted>
  <dcterms:created xsi:type="dcterms:W3CDTF">2013-10-10T06:54:00Z</dcterms:created>
  <dcterms:modified xsi:type="dcterms:W3CDTF">2020-04-21T07:13:39Z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