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15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<sst xmlns="http://schemas.openxmlformats.org/spreadsheetml/2006/main" count="26" uniqueCount="24">
  <si>
    <t>序号</t>
  </si>
  <si>
    <t>姓名</t>
  </si>
  <si>
    <t>准考证号</t>
  </si>
  <si>
    <t>技能考试成绩</t>
  </si>
  <si>
    <t>面试成绩</t>
  </si>
  <si>
    <t>总成绩</t>
  </si>
  <si>
    <t>折算后（60%）得分</t>
  </si>
  <si>
    <t>折算后（40%）得分</t>
  </si>
  <si>
    <t>邓亚兰</t>
  </si>
  <si>
    <t>杨婧</t>
  </si>
  <si>
    <t>陆雨顺</t>
  </si>
  <si>
    <t>欧海云</t>
  </si>
  <si>
    <t>张光翎</t>
  </si>
  <si>
    <t>杨秀亮</t>
  </si>
  <si>
    <t>潘婷婷</t>
  </si>
  <si>
    <t>张梅</t>
  </si>
  <si>
    <t>是否进入体检</t>
  </si>
  <si>
    <t>是</t>
  </si>
  <si>
    <t>是</t>
  </si>
  <si>
    <t>是</t>
  </si>
  <si>
    <t>是</t>
  </si>
  <si>
    <t>否</t>
  </si>
  <si>
    <t>否</t>
  </si>
  <si>
    <t>台江县人民法院2020年公开招聘聘用制审判辅助人员岗位一考试总成绩名单
（含面试成绩、进入体检人员名单）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</si>
</sst>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</numFmts>
  <fonts count="43">
    <font>
      <sz val="12"/>
      <name val="宋体"/>
      <family val="0"/>
    </font>
    <font>
      <sz val="9"/>
      <name val="宋体"/>
      <family val="0"/>
    </font>
    <font>
      <sz val="11"/>
      <name val="黑体"/>
      <family val="3"/>
    </font>
    <font>
      <sz val="12"/>
      <name val="黑体"/>
      <family val="3"/>
    </font>
    <font>
      <sz val="14"/>
      <name val="宋体"/>
      <family val="0"/>
    </font>
    <font>
      <b/>
      <sz val="18"/>
      <name val="方正小标宋简体"/>
      <family val="4"/>
    </font>
    <font>
      <sz val="11"/>
      <name val="仿宋_GB2312"/>
      <family val="3"/>
    </font>
    <font>
      <sz val="12"/>
      <name val="仿宋_GB2312"/>
      <family val="3"/>
    </font>
    <font>
      <sz val="10.5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1" fontId="7" fillId="0" borderId="10" xfId="0" applyNumberFormat="1" applyFont="1" applyBorder="1" applyAlignment="1">
      <alignment horizontal="center" vertical="center"/>
    </xf>
    <xf numFmtId="181" fontId="6" fillId="0" borderId="10" xfId="0" applyNumberFormat="1" applyFont="1" applyBorder="1" applyAlignment="1">
      <alignment horizontal="center" vertical="center"/>
    </xf>
    <xf numFmtId="181" fontId="8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0"/>
  <sheetViews>
    <sheetView tabSelected="1" zoomScalePageLayoutView="0" workbookViewId="0" topLeftCell="A1">
      <selection activeCell="A1" sqref="A1:I1"/>
    </sheetView>
  </sheetViews>
  <sheetFormatPr defaultColWidth="9.00390625" defaultRowHeight="19.5" customHeight="1"/>
  <cols>
    <col min="1" max="1" width="5.00390625" style="0" customWidth="1"/>
    <col min="2" max="2" width="10.00390625" style="0" customWidth="1"/>
    <col min="3" max="3" width="12.75390625" style="0" customWidth="1"/>
    <col min="4" max="4" width="14.25390625" style="0" customWidth="1"/>
    <col min="5" max="5" width="19.625" style="0" customWidth="1"/>
    <col min="6" max="6" width="10.25390625" style="0" customWidth="1"/>
    <col min="7" max="7" width="19.625" style="0" customWidth="1"/>
    <col min="8" max="8" width="13.125" style="0" customWidth="1"/>
    <col min="9" max="9" width="12.875" style="0" customWidth="1"/>
  </cols>
  <sheetData>
    <row r="1" spans="1:9" ht="59.25" customHeight="1">
      <c r="A1" s="11" t="s">
        <v>23</v>
      </c>
      <c r="B1" s="11"/>
      <c r="C1" s="11"/>
      <c r="D1" s="11"/>
      <c r="E1" s="11"/>
      <c r="F1" s="11"/>
      <c r="G1" s="11"/>
      <c r="H1" s="11"/>
      <c r="I1" s="11"/>
    </row>
    <row r="2" spans="1:9" ht="30" customHeight="1">
      <c r="A2" s="2" t="s">
        <v>0</v>
      </c>
      <c r="B2" s="2" t="s">
        <v>1</v>
      </c>
      <c r="C2" s="1" t="s">
        <v>2</v>
      </c>
      <c r="D2" s="1" t="s">
        <v>3</v>
      </c>
      <c r="E2" s="1" t="s">
        <v>6</v>
      </c>
      <c r="F2" s="1" t="s">
        <v>4</v>
      </c>
      <c r="G2" s="1" t="s">
        <v>7</v>
      </c>
      <c r="H2" s="1" t="s">
        <v>5</v>
      </c>
      <c r="I2" s="4" t="s">
        <v>16</v>
      </c>
    </row>
    <row r="3" spans="1:9" ht="30" customHeight="1">
      <c r="A3" s="5">
        <v>1</v>
      </c>
      <c r="B3" s="6" t="s">
        <v>8</v>
      </c>
      <c r="C3" s="7">
        <v>26302020024</v>
      </c>
      <c r="D3" s="8">
        <v>87.5</v>
      </c>
      <c r="E3" s="8">
        <f aca="true" t="shared" si="0" ref="E3:E10">D3*60%</f>
        <v>52.5</v>
      </c>
      <c r="F3" s="9">
        <v>73.61</v>
      </c>
      <c r="G3" s="8">
        <f aca="true" t="shared" si="1" ref="G3:G10">F3*40%</f>
        <v>29.444000000000003</v>
      </c>
      <c r="H3" s="10">
        <f aca="true" t="shared" si="2" ref="H3:H10">D3*60%+F3*40%</f>
        <v>81.944</v>
      </c>
      <c r="I3" s="6" t="s">
        <v>17</v>
      </c>
    </row>
    <row r="4" spans="1:9" ht="30" customHeight="1">
      <c r="A4" s="5">
        <v>2</v>
      </c>
      <c r="B4" s="6" t="s">
        <v>10</v>
      </c>
      <c r="C4" s="7">
        <v>26302020005</v>
      </c>
      <c r="D4" s="8">
        <v>82.5</v>
      </c>
      <c r="E4" s="8">
        <f t="shared" si="0"/>
        <v>49.5</v>
      </c>
      <c r="F4" s="9">
        <v>78.17</v>
      </c>
      <c r="G4" s="8">
        <f t="shared" si="1"/>
        <v>31.268</v>
      </c>
      <c r="H4" s="10">
        <f t="shared" si="2"/>
        <v>80.768</v>
      </c>
      <c r="I4" s="6" t="s">
        <v>18</v>
      </c>
    </row>
    <row r="5" spans="1:9" ht="30" customHeight="1">
      <c r="A5" s="5">
        <v>3</v>
      </c>
      <c r="B5" s="6" t="s">
        <v>14</v>
      </c>
      <c r="C5" s="7">
        <v>26302020004</v>
      </c>
      <c r="D5" s="8">
        <v>82.5</v>
      </c>
      <c r="E5" s="8">
        <f t="shared" si="0"/>
        <v>49.5</v>
      </c>
      <c r="F5" s="9">
        <v>76.97</v>
      </c>
      <c r="G5" s="8">
        <f t="shared" si="1"/>
        <v>30.788</v>
      </c>
      <c r="H5" s="10">
        <f t="shared" si="2"/>
        <v>80.288</v>
      </c>
      <c r="I5" s="6" t="s">
        <v>19</v>
      </c>
    </row>
    <row r="6" spans="1:15" ht="30" customHeight="1">
      <c r="A6" s="5">
        <v>4</v>
      </c>
      <c r="B6" s="6" t="s">
        <v>13</v>
      </c>
      <c r="C6" s="7">
        <v>26302020017</v>
      </c>
      <c r="D6" s="8">
        <v>82.5</v>
      </c>
      <c r="E6" s="8">
        <f t="shared" si="0"/>
        <v>49.5</v>
      </c>
      <c r="F6" s="9">
        <v>76.21</v>
      </c>
      <c r="G6" s="8">
        <f t="shared" si="1"/>
        <v>30.483999999999998</v>
      </c>
      <c r="H6" s="10">
        <f t="shared" si="2"/>
        <v>79.984</v>
      </c>
      <c r="I6" s="6" t="s">
        <v>20</v>
      </c>
      <c r="O6" s="3"/>
    </row>
    <row r="7" spans="1:9" ht="30" customHeight="1">
      <c r="A7" s="5">
        <v>5</v>
      </c>
      <c r="B7" s="6" t="s">
        <v>12</v>
      </c>
      <c r="C7" s="7">
        <v>26302020016</v>
      </c>
      <c r="D7" s="8">
        <v>82.5</v>
      </c>
      <c r="E7" s="8">
        <f t="shared" si="0"/>
        <v>49.5</v>
      </c>
      <c r="F7" s="9">
        <v>71.1</v>
      </c>
      <c r="G7" s="8">
        <f t="shared" si="1"/>
        <v>28.439999999999998</v>
      </c>
      <c r="H7" s="10">
        <f t="shared" si="2"/>
        <v>77.94</v>
      </c>
      <c r="I7" s="6" t="s">
        <v>21</v>
      </c>
    </row>
    <row r="8" spans="1:9" ht="30" customHeight="1">
      <c r="A8" s="5">
        <v>6</v>
      </c>
      <c r="B8" s="6" t="s">
        <v>11</v>
      </c>
      <c r="C8" s="7">
        <v>26302020009</v>
      </c>
      <c r="D8" s="8">
        <v>82.5</v>
      </c>
      <c r="E8" s="8">
        <f t="shared" si="0"/>
        <v>49.5</v>
      </c>
      <c r="F8" s="9">
        <v>69.7</v>
      </c>
      <c r="G8" s="8">
        <f t="shared" si="1"/>
        <v>27.880000000000003</v>
      </c>
      <c r="H8" s="10">
        <f t="shared" si="2"/>
        <v>77.38</v>
      </c>
      <c r="I8" s="6" t="s">
        <v>22</v>
      </c>
    </row>
    <row r="9" spans="1:9" ht="30" customHeight="1">
      <c r="A9" s="5">
        <v>7</v>
      </c>
      <c r="B9" s="6" t="s">
        <v>9</v>
      </c>
      <c r="C9" s="7">
        <v>26302020003</v>
      </c>
      <c r="D9" s="8">
        <v>85</v>
      </c>
      <c r="E9" s="8">
        <f t="shared" si="0"/>
        <v>51</v>
      </c>
      <c r="F9" s="9">
        <v>60.4</v>
      </c>
      <c r="G9" s="8">
        <f t="shared" si="1"/>
        <v>24.16</v>
      </c>
      <c r="H9" s="10">
        <f t="shared" si="2"/>
        <v>75.16</v>
      </c>
      <c r="I9" s="6" t="s">
        <v>22</v>
      </c>
    </row>
    <row r="10" spans="1:9" ht="30" customHeight="1">
      <c r="A10" s="5">
        <v>8</v>
      </c>
      <c r="B10" s="6" t="s">
        <v>15</v>
      </c>
      <c r="C10" s="7">
        <v>26302020022</v>
      </c>
      <c r="D10" s="8">
        <v>80</v>
      </c>
      <c r="E10" s="8">
        <f t="shared" si="0"/>
        <v>48</v>
      </c>
      <c r="F10" s="9">
        <v>61.95</v>
      </c>
      <c r="G10" s="8">
        <f t="shared" si="1"/>
        <v>24.78</v>
      </c>
      <c r="H10" s="10">
        <f t="shared" si="2"/>
        <v>72.78</v>
      </c>
      <c r="I10" s="6" t="s">
        <v>22</v>
      </c>
    </row>
  </sheetData>
  <sheetProtection/>
  <mergeCells count="1">
    <mergeCell ref="A1:I1"/>
  </mergeCells>
  <printOptions/>
  <pageMargins left="0.68" right="0.44" top="0.55" bottom="0.98" header="0.5" footer="0.1574803149606299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罗安松</dc:creator>
  <cp:keywords/>
  <dc:description/>
  <cp:lastModifiedBy>NTKO</cp:lastModifiedBy>
  <cp:lastPrinted>2019-06-21T03:04:44Z</cp:lastPrinted>
  <dcterms:created xsi:type="dcterms:W3CDTF">2014-12-19T01:42:10Z</dcterms:created>
  <dcterms:modified xsi:type="dcterms:W3CDTF">2020-05-07T05:40:37Z</dcterms:modified>
  <cp:category/>
  <cp:version/>
  <cp:contentType/>
  <cp:contentStatus/>
</cp:coreProperties>
</file>