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1355" activeTab="0"/>
  </bookViews>
  <sheets>
    <sheet name="Sheet2" sheetId="1" r:id="rId1"/>
  </sheets>
  <definedNames>
    <definedName name="_xlnm._FilterDatabase" localSheetId="0" hidden="1">'Sheet2'!$A$2:$T$39</definedName>
  </definedNames>
  <calcPr fullCalcOnLoad="1"/>
</workbook>
</file>

<file path=xl/sharedStrings.xml><?xml version="1.0" encoding="utf-8"?>
<sst xmlns="http://schemas.openxmlformats.org/spreadsheetml/2006/main" count="258" uniqueCount="184">
  <si>
    <t>序号</t>
  </si>
  <si>
    <t>姓名</t>
  </si>
  <si>
    <t>性别</t>
  </si>
  <si>
    <t>年龄段</t>
  </si>
  <si>
    <t>4X10m测试数据</t>
  </si>
  <si>
    <t>4X10m测试成绩</t>
  </si>
  <si>
    <t>1000m（女800m）测试数据</t>
  </si>
  <si>
    <t>1000m（女800m）测试成绩</t>
  </si>
  <si>
    <t>纵跳（女仰卧起坐）测试数据</t>
  </si>
  <si>
    <t>纵跳（女仰卧起坐）测试成绩</t>
  </si>
  <si>
    <t>立定跳远测试数据</t>
  </si>
  <si>
    <t>立定跳远测试成绩</t>
  </si>
  <si>
    <t>备注</t>
  </si>
  <si>
    <t>男</t>
  </si>
  <si>
    <t>G1</t>
  </si>
  <si>
    <t>G3</t>
  </si>
  <si>
    <t>G4</t>
  </si>
  <si>
    <t>G2</t>
  </si>
  <si>
    <t>报考岗
位代码</t>
  </si>
  <si>
    <t>笔试成绩</t>
  </si>
  <si>
    <t>加分项目</t>
  </si>
  <si>
    <t>加分</t>
  </si>
  <si>
    <t>吴乔发</t>
  </si>
  <si>
    <r>
      <t>25</t>
    </r>
    <r>
      <rPr>
        <sz val="11"/>
        <color indexed="8"/>
        <rFont val="宋体"/>
        <family val="0"/>
      </rPr>
      <t>岁以下</t>
    </r>
  </si>
  <si>
    <t>26-30岁</t>
  </si>
  <si>
    <t>女</t>
  </si>
  <si>
    <t>25岁以下</t>
  </si>
  <si>
    <t>26-30岁</t>
  </si>
  <si>
    <t>缺考</t>
  </si>
  <si>
    <t>11"91</t>
  </si>
  <si>
    <t>12"25</t>
  </si>
  <si>
    <t>12"23</t>
  </si>
  <si>
    <t>13"05</t>
  </si>
  <si>
    <t>12"64</t>
  </si>
  <si>
    <t>12"04</t>
  </si>
  <si>
    <t>13"68</t>
  </si>
  <si>
    <t>11"81</t>
  </si>
  <si>
    <t>11"91</t>
  </si>
  <si>
    <t>14"16</t>
  </si>
  <si>
    <t>11"50</t>
  </si>
  <si>
    <t>13"34</t>
  </si>
  <si>
    <t>12"18</t>
  </si>
  <si>
    <t>12"28</t>
  </si>
  <si>
    <t>13"73</t>
  </si>
  <si>
    <t>12"51</t>
  </si>
  <si>
    <t>12"02</t>
  </si>
  <si>
    <t>12"12</t>
  </si>
  <si>
    <t>13"20</t>
  </si>
  <si>
    <t>11"76</t>
  </si>
  <si>
    <t>12"74</t>
  </si>
  <si>
    <t>12"20</t>
  </si>
  <si>
    <t>12"63</t>
  </si>
  <si>
    <t>13"61</t>
  </si>
  <si>
    <t>13"58</t>
  </si>
  <si>
    <t>13"35</t>
  </si>
  <si>
    <t>12"60</t>
  </si>
  <si>
    <t>11"92</t>
  </si>
  <si>
    <t>12"05</t>
  </si>
  <si>
    <t>12"29</t>
  </si>
  <si>
    <t>16"15</t>
  </si>
  <si>
    <t>15"84</t>
  </si>
  <si>
    <t>16"00</t>
  </si>
  <si>
    <t>16"66</t>
  </si>
  <si>
    <t>G120200101</t>
  </si>
  <si>
    <t>胡成云</t>
  </si>
  <si>
    <t>G220200117</t>
  </si>
  <si>
    <t>杨世勇</t>
  </si>
  <si>
    <t>G220200118</t>
  </si>
  <si>
    <t>刘豪</t>
  </si>
  <si>
    <t>G220200119</t>
  </si>
  <si>
    <t>欧国涛</t>
  </si>
  <si>
    <t>G220200120</t>
  </si>
  <si>
    <t>杨佩</t>
  </si>
  <si>
    <t>G120200104</t>
  </si>
  <si>
    <t>邹远亮</t>
  </si>
  <si>
    <t>G320200126</t>
  </si>
  <si>
    <t>吴金华</t>
  </si>
  <si>
    <t>G320200128</t>
  </si>
  <si>
    <t>杨明瑞</t>
  </si>
  <si>
    <t>G120200105</t>
  </si>
  <si>
    <t>陈钰琦</t>
  </si>
  <si>
    <t>G120200107</t>
  </si>
  <si>
    <t>王阳</t>
  </si>
  <si>
    <t>G120200108</t>
  </si>
  <si>
    <t>黄瑞</t>
  </si>
  <si>
    <t>G220200121</t>
  </si>
  <si>
    <t>姚权</t>
  </si>
  <si>
    <t>G120200109</t>
  </si>
  <si>
    <t>滕锋</t>
  </si>
  <si>
    <t>G320200131</t>
  </si>
  <si>
    <t>杨坚</t>
  </si>
  <si>
    <t>G220200123</t>
  </si>
  <si>
    <t>陈波</t>
  </si>
  <si>
    <t>G120200110</t>
  </si>
  <si>
    <t>晏清泉</t>
  </si>
  <si>
    <t>G120200111</t>
  </si>
  <si>
    <t>杨金龙</t>
  </si>
  <si>
    <t>G120200112</t>
  </si>
  <si>
    <t>杨浩</t>
  </si>
  <si>
    <t>G320200133</t>
  </si>
  <si>
    <t>钱力</t>
  </si>
  <si>
    <t>G120200113</t>
  </si>
  <si>
    <t>黄俊鹏</t>
  </si>
  <si>
    <t>G120200114</t>
  </si>
  <si>
    <t>舒旭</t>
  </si>
  <si>
    <t>G120200115</t>
  </si>
  <si>
    <t>胡悦</t>
  </si>
  <si>
    <t>G120200116</t>
  </si>
  <si>
    <t>沈福标</t>
  </si>
  <si>
    <t>G120200102</t>
  </si>
  <si>
    <t>陈德鹏</t>
  </si>
  <si>
    <t>G120200103</t>
  </si>
  <si>
    <t>周袁锋</t>
  </si>
  <si>
    <t>G320200125</t>
  </si>
  <si>
    <t>杨华</t>
  </si>
  <si>
    <t>G320200127</t>
  </si>
  <si>
    <t>高望</t>
  </si>
  <si>
    <t>G120200106</t>
  </si>
  <si>
    <t>黄秀涛</t>
  </si>
  <si>
    <t>G220200122</t>
  </si>
  <si>
    <t>杨维英</t>
  </si>
  <si>
    <t>G320200130</t>
  </si>
  <si>
    <t>姚波</t>
  </si>
  <si>
    <t>G320200132</t>
  </si>
  <si>
    <t>陈伟</t>
  </si>
  <si>
    <t>G220200124</t>
  </si>
  <si>
    <t>代文海</t>
  </si>
  <si>
    <t>G320200135</t>
  </si>
  <si>
    <t>杨靖</t>
  </si>
  <si>
    <t>G420200137</t>
  </si>
  <si>
    <t>杨洪琴</t>
  </si>
  <si>
    <t>G320200136</t>
  </si>
  <si>
    <t>韦明英</t>
  </si>
  <si>
    <t>G320200129</t>
  </si>
  <si>
    <t>杨琳波</t>
  </si>
  <si>
    <t>G320200134</t>
  </si>
  <si>
    <t>警察院校毕业生</t>
  </si>
  <si>
    <t>有辅警工作经历</t>
  </si>
  <si>
    <t>有辅警工作经历</t>
  </si>
  <si>
    <t>有辅警工作经历</t>
  </si>
  <si>
    <t>曾获得县团级以上表彰2次</t>
  </si>
  <si>
    <t>曾获得县团级以上表彰1次</t>
  </si>
  <si>
    <t>3′57"87</t>
  </si>
  <si>
    <t>3′31"14</t>
  </si>
  <si>
    <t>3′36"15</t>
  </si>
  <si>
    <t>3′17"91</t>
  </si>
  <si>
    <t>3′39"19</t>
  </si>
  <si>
    <t>4′14"56</t>
  </si>
  <si>
    <t>4′08"86</t>
  </si>
  <si>
    <t>3′35"33</t>
  </si>
  <si>
    <t>4′25"27</t>
  </si>
  <si>
    <t>4′55"52</t>
  </si>
  <si>
    <t>3′29"36</t>
  </si>
  <si>
    <t>4′19"86</t>
  </si>
  <si>
    <t>3′38"94</t>
  </si>
  <si>
    <t>4′00"13</t>
  </si>
  <si>
    <t>4′36"40</t>
  </si>
  <si>
    <t>3′48"33</t>
  </si>
  <si>
    <t>4′02"60</t>
  </si>
  <si>
    <t>4′05"52</t>
  </si>
  <si>
    <t>4′22"31</t>
  </si>
  <si>
    <t>3′25"52</t>
  </si>
  <si>
    <t>3′54"52</t>
  </si>
  <si>
    <t>4′07"68</t>
  </si>
  <si>
    <t>3′54"04</t>
  </si>
  <si>
    <t>4′26"57</t>
  </si>
  <si>
    <t>4′06"01</t>
  </si>
  <si>
    <t>4′41"88</t>
  </si>
  <si>
    <t>4′17"82</t>
  </si>
  <si>
    <t>4′32"00</t>
  </si>
  <si>
    <t>3′50"39</t>
  </si>
  <si>
    <t>4′13"06</t>
  </si>
  <si>
    <t>3′47"05</t>
  </si>
  <si>
    <t>4′23"00</t>
  </si>
  <si>
    <t>4′38"00</t>
  </si>
  <si>
    <t>4′13"00</t>
  </si>
  <si>
    <t>4′27"00</t>
  </si>
  <si>
    <t>杨欣怡</t>
  </si>
  <si>
    <t>女</t>
  </si>
  <si>
    <t>G5</t>
  </si>
  <si>
    <t>笔试准考证号（技能测试准考证）</t>
  </si>
  <si>
    <t>体能测试成绩（四项成绩各占0.25）（护理技能测试成绩）</t>
  </si>
  <si>
    <t>岑巩县2020年公开招聘县公安局劳动合同制辅警笔试及技能测试成绩册</t>
  </si>
  <si>
    <t>G520200101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</si>
</sst>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9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9"/>
      <name val="Tahoma"/>
      <family val="2"/>
    </font>
    <font>
      <sz val="11"/>
      <color indexed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177" fontId="5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40"/>
  <sheetViews>
    <sheetView tabSelected="1" zoomScaleSheetLayoutView="100" workbookViewId="0" topLeftCell="A1">
      <selection activeCell="U4" sqref="U4"/>
    </sheetView>
  </sheetViews>
  <sheetFormatPr defaultColWidth="9.00390625" defaultRowHeight="13.5"/>
  <cols>
    <col min="1" max="1" width="4.375" style="1" bestFit="1" customWidth="1"/>
    <col min="2" max="2" width="7.75390625" style="1" customWidth="1"/>
    <col min="3" max="3" width="3.875" style="1" bestFit="1" customWidth="1"/>
    <col min="4" max="4" width="8.50390625" style="1" customWidth="1"/>
    <col min="5" max="5" width="6.00390625" style="1" customWidth="1"/>
    <col min="6" max="6" width="9.50390625" style="1" customWidth="1"/>
    <col min="7" max="7" width="7.875" style="13" customWidth="1"/>
    <col min="8" max="8" width="7.25390625" style="15" customWidth="1"/>
    <col min="9" max="9" width="7.125" style="6" customWidth="1"/>
    <col min="10" max="10" width="8.75390625" style="15" customWidth="1"/>
    <col min="11" max="11" width="9.00390625" style="6" customWidth="1"/>
    <col min="12" max="12" width="9.00390625" style="15" customWidth="1"/>
    <col min="13" max="13" width="9.00390625" style="6" customWidth="1"/>
    <col min="14" max="14" width="7.00390625" style="15" customWidth="1"/>
    <col min="15" max="15" width="7.75390625" style="6" customWidth="1"/>
    <col min="16" max="16" width="9.00390625" style="6" customWidth="1"/>
    <col min="17" max="17" width="5.625" style="21" customWidth="1"/>
    <col min="18" max="18" width="10.125" style="22" customWidth="1"/>
    <col min="19" max="19" width="6.00390625" style="1" customWidth="1"/>
    <col min="20" max="16384" width="9.00390625" style="1" customWidth="1"/>
  </cols>
  <sheetData>
    <row r="1" spans="1:19" ht="36" customHeight="1">
      <c r="A1" s="26" t="s">
        <v>182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67.5">
      <c r="A2" s="2" t="s">
        <v>0</v>
      </c>
      <c r="B2" s="2" t="s">
        <v>1</v>
      </c>
      <c r="C2" s="2" t="s">
        <v>2</v>
      </c>
      <c r="D2" s="2" t="s">
        <v>3</v>
      </c>
      <c r="E2" s="2" t="s">
        <v>18</v>
      </c>
      <c r="F2" s="3" t="s">
        <v>180</v>
      </c>
      <c r="G2" s="7" t="s">
        <v>19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181</v>
      </c>
      <c r="Q2" s="9" t="s">
        <v>21</v>
      </c>
      <c r="R2" s="23" t="s">
        <v>20</v>
      </c>
      <c r="S2" s="2" t="s">
        <v>12</v>
      </c>
    </row>
    <row r="3" spans="1:19" ht="19.5" customHeight="1">
      <c r="A3" s="10">
        <v>1</v>
      </c>
      <c r="B3" s="11" t="s">
        <v>22</v>
      </c>
      <c r="C3" s="11" t="s">
        <v>13</v>
      </c>
      <c r="D3" s="28" t="s">
        <v>23</v>
      </c>
      <c r="E3" s="11" t="s">
        <v>14</v>
      </c>
      <c r="F3" s="8" t="s">
        <v>63</v>
      </c>
      <c r="G3" s="8">
        <v>57.5</v>
      </c>
      <c r="H3" s="14" t="s">
        <v>29</v>
      </c>
      <c r="I3" s="5">
        <v>50</v>
      </c>
      <c r="J3" s="14" t="s">
        <v>142</v>
      </c>
      <c r="K3" s="5">
        <v>55</v>
      </c>
      <c r="L3" s="14">
        <v>0.67</v>
      </c>
      <c r="M3" s="5">
        <v>85</v>
      </c>
      <c r="N3" s="14">
        <v>2.65</v>
      </c>
      <c r="O3" s="5">
        <v>95</v>
      </c>
      <c r="P3" s="5">
        <f>I3*0.25+K3*0.25+M3*0.25+O3*0.25</f>
        <v>71.25</v>
      </c>
      <c r="Q3" s="16"/>
      <c r="R3" s="20"/>
      <c r="S3" s="4"/>
    </row>
    <row r="4" spans="1:19" ht="25.5" customHeight="1">
      <c r="A4" s="10">
        <v>2</v>
      </c>
      <c r="B4" s="11" t="s">
        <v>64</v>
      </c>
      <c r="C4" s="11" t="s">
        <v>13</v>
      </c>
      <c r="D4" s="29"/>
      <c r="E4" s="11" t="s">
        <v>17</v>
      </c>
      <c r="F4" s="8" t="s">
        <v>65</v>
      </c>
      <c r="G4" s="8">
        <v>40.5</v>
      </c>
      <c r="H4" s="14" t="s">
        <v>30</v>
      </c>
      <c r="I4" s="5">
        <v>45</v>
      </c>
      <c r="J4" s="14" t="s">
        <v>143</v>
      </c>
      <c r="K4" s="5">
        <v>85</v>
      </c>
      <c r="L4" s="14">
        <v>0.58</v>
      </c>
      <c r="M4" s="5">
        <v>65</v>
      </c>
      <c r="N4" s="14">
        <v>2.58</v>
      </c>
      <c r="O4" s="5">
        <v>85</v>
      </c>
      <c r="P4" s="5">
        <f aca="true" t="shared" si="0" ref="P4:P39">I4*0.25+K4*0.25+M4*0.25+O4*0.25</f>
        <v>70</v>
      </c>
      <c r="Q4" s="16">
        <v>1</v>
      </c>
      <c r="R4" s="20" t="s">
        <v>141</v>
      </c>
      <c r="S4" s="4"/>
    </row>
    <row r="5" spans="1:19" ht="28.5" customHeight="1">
      <c r="A5" s="10">
        <v>3</v>
      </c>
      <c r="B5" s="11" t="s">
        <v>66</v>
      </c>
      <c r="C5" s="11" t="s">
        <v>13</v>
      </c>
      <c r="D5" s="29"/>
      <c r="E5" s="11" t="s">
        <v>17</v>
      </c>
      <c r="F5" s="8" t="s">
        <v>67</v>
      </c>
      <c r="G5" s="8">
        <v>44</v>
      </c>
      <c r="H5" s="14" t="s">
        <v>31</v>
      </c>
      <c r="I5" s="5">
        <v>45</v>
      </c>
      <c r="J5" s="14" t="s">
        <v>144</v>
      </c>
      <c r="K5" s="5">
        <v>75</v>
      </c>
      <c r="L5" s="14">
        <v>0.62</v>
      </c>
      <c r="M5" s="5">
        <v>75</v>
      </c>
      <c r="N5" s="14">
        <v>2.72</v>
      </c>
      <c r="O5" s="5">
        <v>100</v>
      </c>
      <c r="P5" s="5">
        <f t="shared" si="0"/>
        <v>73.75</v>
      </c>
      <c r="Q5" s="16">
        <v>2</v>
      </c>
      <c r="R5" s="20" t="s">
        <v>140</v>
      </c>
      <c r="S5" s="4"/>
    </row>
    <row r="6" spans="1:19" ht="19.5" customHeight="1">
      <c r="A6" s="10">
        <v>4</v>
      </c>
      <c r="B6" s="11" t="s">
        <v>68</v>
      </c>
      <c r="C6" s="11" t="s">
        <v>13</v>
      </c>
      <c r="D6" s="29"/>
      <c r="E6" s="11" t="s">
        <v>17</v>
      </c>
      <c r="F6" s="8" t="s">
        <v>69</v>
      </c>
      <c r="G6" s="8">
        <v>68</v>
      </c>
      <c r="H6" s="14" t="s">
        <v>32</v>
      </c>
      <c r="I6" s="5">
        <v>35</v>
      </c>
      <c r="J6" s="14" t="s">
        <v>145</v>
      </c>
      <c r="K6" s="5">
        <v>100</v>
      </c>
      <c r="L6" s="14">
        <v>0.55</v>
      </c>
      <c r="M6" s="5">
        <v>55</v>
      </c>
      <c r="N6" s="14">
        <v>2.55</v>
      </c>
      <c r="O6" s="5">
        <v>80</v>
      </c>
      <c r="P6" s="5">
        <f t="shared" si="0"/>
        <v>67.5</v>
      </c>
      <c r="Q6" s="16"/>
      <c r="R6" s="20"/>
      <c r="S6" s="4"/>
    </row>
    <row r="7" spans="1:19" ht="19.5" customHeight="1">
      <c r="A7" s="10">
        <v>5</v>
      </c>
      <c r="B7" s="11" t="s">
        <v>70</v>
      </c>
      <c r="C7" s="11" t="s">
        <v>13</v>
      </c>
      <c r="D7" s="29"/>
      <c r="E7" s="11" t="s">
        <v>17</v>
      </c>
      <c r="F7" s="8" t="s">
        <v>71</v>
      </c>
      <c r="G7" s="8">
        <v>50.5</v>
      </c>
      <c r="H7" s="14" t="s">
        <v>33</v>
      </c>
      <c r="I7" s="5">
        <v>40</v>
      </c>
      <c r="J7" s="14" t="s">
        <v>146</v>
      </c>
      <c r="K7" s="5">
        <v>75</v>
      </c>
      <c r="L7" s="14">
        <v>0.5</v>
      </c>
      <c r="M7" s="5">
        <v>45</v>
      </c>
      <c r="N7" s="14">
        <v>2.36</v>
      </c>
      <c r="O7" s="5">
        <v>55</v>
      </c>
      <c r="P7" s="5">
        <f t="shared" si="0"/>
        <v>53.75</v>
      </c>
      <c r="Q7" s="16"/>
      <c r="R7" s="20"/>
      <c r="S7" s="4"/>
    </row>
    <row r="8" spans="1:19" ht="19.5" customHeight="1">
      <c r="A8" s="10">
        <v>6</v>
      </c>
      <c r="B8" s="11" t="s">
        <v>72</v>
      </c>
      <c r="C8" s="11" t="s">
        <v>13</v>
      </c>
      <c r="D8" s="29"/>
      <c r="E8" s="11" t="s">
        <v>14</v>
      </c>
      <c r="F8" s="8" t="s">
        <v>73</v>
      </c>
      <c r="G8" s="8">
        <v>55</v>
      </c>
      <c r="H8" s="14" t="s">
        <v>34</v>
      </c>
      <c r="I8" s="5">
        <v>50</v>
      </c>
      <c r="J8" s="14" t="s">
        <v>147</v>
      </c>
      <c r="K8" s="5">
        <v>40</v>
      </c>
      <c r="L8" s="14">
        <v>0.7</v>
      </c>
      <c r="M8" s="5">
        <v>95</v>
      </c>
      <c r="N8" s="14">
        <v>2.52</v>
      </c>
      <c r="O8" s="5">
        <v>75</v>
      </c>
      <c r="P8" s="5">
        <f t="shared" si="0"/>
        <v>65</v>
      </c>
      <c r="Q8" s="16"/>
      <c r="R8" s="20"/>
      <c r="S8" s="4"/>
    </row>
    <row r="9" spans="1:19" ht="22.5">
      <c r="A9" s="10">
        <v>7</v>
      </c>
      <c r="B9" s="11" t="s">
        <v>74</v>
      </c>
      <c r="C9" s="11" t="s">
        <v>13</v>
      </c>
      <c r="D9" s="29"/>
      <c r="E9" s="11" t="s">
        <v>15</v>
      </c>
      <c r="F9" s="8" t="s">
        <v>75</v>
      </c>
      <c r="G9" s="8">
        <v>65</v>
      </c>
      <c r="H9" s="14" t="s">
        <v>35</v>
      </c>
      <c r="I9" s="5">
        <v>0</v>
      </c>
      <c r="J9" s="14" t="s">
        <v>148</v>
      </c>
      <c r="K9" s="5">
        <v>45</v>
      </c>
      <c r="L9" s="14">
        <v>0.58</v>
      </c>
      <c r="M9" s="5">
        <v>65</v>
      </c>
      <c r="N9" s="14">
        <v>2.31</v>
      </c>
      <c r="O9" s="5">
        <v>50</v>
      </c>
      <c r="P9" s="5">
        <f t="shared" si="0"/>
        <v>40</v>
      </c>
      <c r="Q9" s="16">
        <v>1</v>
      </c>
      <c r="R9" s="20" t="s">
        <v>136</v>
      </c>
      <c r="S9" s="4"/>
    </row>
    <row r="10" spans="1:19" ht="19.5" customHeight="1">
      <c r="A10" s="10">
        <v>8</v>
      </c>
      <c r="B10" s="11" t="s">
        <v>76</v>
      </c>
      <c r="C10" s="11" t="s">
        <v>13</v>
      </c>
      <c r="D10" s="29"/>
      <c r="E10" s="11" t="s">
        <v>15</v>
      </c>
      <c r="F10" s="8" t="s">
        <v>77</v>
      </c>
      <c r="G10" s="8">
        <v>61</v>
      </c>
      <c r="H10" s="14" t="s">
        <v>36</v>
      </c>
      <c r="I10" s="5">
        <v>55</v>
      </c>
      <c r="J10" s="14" t="s">
        <v>149</v>
      </c>
      <c r="K10" s="5">
        <v>75</v>
      </c>
      <c r="L10" s="14">
        <v>0.57</v>
      </c>
      <c r="M10" s="5">
        <v>60</v>
      </c>
      <c r="N10" s="14">
        <v>2.55</v>
      </c>
      <c r="O10" s="5">
        <v>80</v>
      </c>
      <c r="P10" s="5">
        <f t="shared" si="0"/>
        <v>67.5</v>
      </c>
      <c r="Q10" s="16"/>
      <c r="R10" s="20"/>
      <c r="S10" s="4"/>
    </row>
    <row r="11" spans="1:19" ht="19.5" customHeight="1">
      <c r="A11" s="10">
        <v>9</v>
      </c>
      <c r="B11" s="11" t="s">
        <v>78</v>
      </c>
      <c r="C11" s="11" t="s">
        <v>13</v>
      </c>
      <c r="D11" s="29"/>
      <c r="E11" s="11" t="s">
        <v>14</v>
      </c>
      <c r="F11" s="8" t="s">
        <v>79</v>
      </c>
      <c r="G11" s="8">
        <v>33</v>
      </c>
      <c r="H11" s="14" t="s">
        <v>37</v>
      </c>
      <c r="I11" s="5">
        <v>50</v>
      </c>
      <c r="J11" s="14" t="s">
        <v>150</v>
      </c>
      <c r="K11" s="5">
        <v>0</v>
      </c>
      <c r="L11" s="14">
        <v>0.62</v>
      </c>
      <c r="M11" s="5">
        <v>75</v>
      </c>
      <c r="N11" s="14">
        <v>2.55</v>
      </c>
      <c r="O11" s="5">
        <v>80</v>
      </c>
      <c r="P11" s="5">
        <f t="shared" si="0"/>
        <v>51.25</v>
      </c>
      <c r="Q11" s="16"/>
      <c r="R11" s="20"/>
      <c r="S11" s="4"/>
    </row>
    <row r="12" spans="1:19" ht="19.5" customHeight="1">
      <c r="A12" s="10">
        <v>10</v>
      </c>
      <c r="B12" s="11" t="s">
        <v>80</v>
      </c>
      <c r="C12" s="11" t="s">
        <v>13</v>
      </c>
      <c r="D12" s="29"/>
      <c r="E12" s="11" t="s">
        <v>14</v>
      </c>
      <c r="F12" s="8" t="s">
        <v>81</v>
      </c>
      <c r="G12" s="8">
        <v>46</v>
      </c>
      <c r="H12" s="14" t="s">
        <v>38</v>
      </c>
      <c r="I12" s="5">
        <v>0</v>
      </c>
      <c r="J12" s="14" t="s">
        <v>151</v>
      </c>
      <c r="K12" s="5">
        <v>0</v>
      </c>
      <c r="L12" s="14">
        <v>0.52</v>
      </c>
      <c r="M12" s="5">
        <v>50</v>
      </c>
      <c r="N12" s="14">
        <v>2.2</v>
      </c>
      <c r="O12" s="5">
        <v>35</v>
      </c>
      <c r="P12" s="5">
        <f t="shared" si="0"/>
        <v>21.25</v>
      </c>
      <c r="Q12" s="16"/>
      <c r="R12" s="20"/>
      <c r="S12" s="4"/>
    </row>
    <row r="13" spans="1:19" ht="19.5" customHeight="1">
      <c r="A13" s="10">
        <v>11</v>
      </c>
      <c r="B13" s="11" t="s">
        <v>82</v>
      </c>
      <c r="C13" s="11" t="s">
        <v>13</v>
      </c>
      <c r="D13" s="29"/>
      <c r="E13" s="11" t="s">
        <v>14</v>
      </c>
      <c r="F13" s="8" t="s">
        <v>83</v>
      </c>
      <c r="G13" s="8">
        <v>37.5</v>
      </c>
      <c r="H13" s="14" t="s">
        <v>39</v>
      </c>
      <c r="I13" s="5">
        <v>60</v>
      </c>
      <c r="J13" s="14" t="s">
        <v>152</v>
      </c>
      <c r="K13" s="5">
        <v>90</v>
      </c>
      <c r="L13" s="14">
        <v>0.69</v>
      </c>
      <c r="M13" s="5">
        <v>90</v>
      </c>
      <c r="N13" s="14">
        <v>2.6</v>
      </c>
      <c r="O13" s="5">
        <v>85</v>
      </c>
      <c r="P13" s="5">
        <f t="shared" si="0"/>
        <v>81.25</v>
      </c>
      <c r="Q13" s="16"/>
      <c r="R13" s="20"/>
      <c r="S13" s="4"/>
    </row>
    <row r="14" spans="1:19" ht="19.5" customHeight="1">
      <c r="A14" s="10">
        <v>12</v>
      </c>
      <c r="B14" s="11" t="s">
        <v>84</v>
      </c>
      <c r="C14" s="11" t="s">
        <v>13</v>
      </c>
      <c r="D14" s="29"/>
      <c r="E14" s="11" t="s">
        <v>17</v>
      </c>
      <c r="F14" s="8" t="s">
        <v>85</v>
      </c>
      <c r="G14" s="8">
        <v>75</v>
      </c>
      <c r="H14" s="14" t="s">
        <v>40</v>
      </c>
      <c r="I14" s="5">
        <v>0</v>
      </c>
      <c r="J14" s="14" t="s">
        <v>153</v>
      </c>
      <c r="K14" s="5">
        <v>35</v>
      </c>
      <c r="L14" s="14">
        <v>0.42</v>
      </c>
      <c r="M14" s="5">
        <v>0</v>
      </c>
      <c r="N14" s="14">
        <v>2.2</v>
      </c>
      <c r="O14" s="5">
        <v>35</v>
      </c>
      <c r="P14" s="5">
        <f t="shared" si="0"/>
        <v>17.5</v>
      </c>
      <c r="Q14" s="16"/>
      <c r="R14" s="20"/>
      <c r="S14" s="4"/>
    </row>
    <row r="15" spans="1:19" ht="19.5" customHeight="1">
      <c r="A15" s="10">
        <v>13</v>
      </c>
      <c r="B15" s="11" t="s">
        <v>86</v>
      </c>
      <c r="C15" s="11" t="s">
        <v>13</v>
      </c>
      <c r="D15" s="29"/>
      <c r="E15" s="11" t="s">
        <v>14</v>
      </c>
      <c r="F15" s="8" t="s">
        <v>87</v>
      </c>
      <c r="G15" s="8"/>
      <c r="H15" s="14"/>
      <c r="I15" s="5"/>
      <c r="J15" s="14"/>
      <c r="K15" s="5"/>
      <c r="L15" s="14"/>
      <c r="M15" s="5"/>
      <c r="N15" s="14"/>
      <c r="O15" s="5"/>
      <c r="P15" s="5">
        <f t="shared" si="0"/>
        <v>0</v>
      </c>
      <c r="Q15" s="16"/>
      <c r="R15" s="20"/>
      <c r="S15" s="4" t="s">
        <v>28</v>
      </c>
    </row>
    <row r="16" spans="1:19" ht="19.5" customHeight="1">
      <c r="A16" s="10">
        <v>14</v>
      </c>
      <c r="B16" s="11" t="s">
        <v>88</v>
      </c>
      <c r="C16" s="11" t="s">
        <v>13</v>
      </c>
      <c r="D16" s="29"/>
      <c r="E16" s="11" t="s">
        <v>15</v>
      </c>
      <c r="F16" s="8" t="s">
        <v>89</v>
      </c>
      <c r="G16" s="8">
        <v>51</v>
      </c>
      <c r="H16" s="14" t="s">
        <v>41</v>
      </c>
      <c r="I16" s="5">
        <v>50</v>
      </c>
      <c r="J16" s="14" t="s">
        <v>154</v>
      </c>
      <c r="K16" s="5">
        <v>75</v>
      </c>
      <c r="L16" s="14">
        <v>0.54</v>
      </c>
      <c r="M16" s="5">
        <v>55</v>
      </c>
      <c r="N16" s="14">
        <v>2.58</v>
      </c>
      <c r="O16" s="5">
        <v>85</v>
      </c>
      <c r="P16" s="5">
        <f t="shared" si="0"/>
        <v>66.25</v>
      </c>
      <c r="Q16" s="16"/>
      <c r="R16" s="20"/>
      <c r="S16" s="4"/>
    </row>
    <row r="17" spans="1:19" ht="19.5" customHeight="1">
      <c r="A17" s="10">
        <v>15</v>
      </c>
      <c r="B17" s="11" t="s">
        <v>90</v>
      </c>
      <c r="C17" s="11" t="s">
        <v>13</v>
      </c>
      <c r="D17" s="29"/>
      <c r="E17" s="11" t="s">
        <v>17</v>
      </c>
      <c r="F17" s="8" t="s">
        <v>91</v>
      </c>
      <c r="G17" s="8">
        <v>64</v>
      </c>
      <c r="H17" s="14" t="s">
        <v>42</v>
      </c>
      <c r="I17" s="5">
        <v>45</v>
      </c>
      <c r="J17" s="14" t="s">
        <v>155</v>
      </c>
      <c r="K17" s="5">
        <v>50</v>
      </c>
      <c r="L17" s="14">
        <v>0.62</v>
      </c>
      <c r="M17" s="5">
        <v>75</v>
      </c>
      <c r="N17" s="14">
        <v>2.48</v>
      </c>
      <c r="O17" s="5">
        <v>70</v>
      </c>
      <c r="P17" s="5">
        <f t="shared" si="0"/>
        <v>60</v>
      </c>
      <c r="Q17" s="16"/>
      <c r="R17" s="20"/>
      <c r="S17" s="4"/>
    </row>
    <row r="18" spans="1:19" ht="19.5" customHeight="1">
      <c r="A18" s="10">
        <v>16</v>
      </c>
      <c r="B18" s="11" t="s">
        <v>92</v>
      </c>
      <c r="C18" s="11" t="s">
        <v>13</v>
      </c>
      <c r="D18" s="29"/>
      <c r="E18" s="11" t="s">
        <v>14</v>
      </c>
      <c r="F18" s="8" t="s">
        <v>93</v>
      </c>
      <c r="G18" s="8">
        <v>51</v>
      </c>
      <c r="H18" s="14" t="s">
        <v>43</v>
      </c>
      <c r="I18" s="5">
        <v>0</v>
      </c>
      <c r="J18" s="14" t="s">
        <v>156</v>
      </c>
      <c r="K18" s="5">
        <v>0</v>
      </c>
      <c r="L18" s="14">
        <v>0.45</v>
      </c>
      <c r="M18" s="5">
        <v>0</v>
      </c>
      <c r="N18" s="14">
        <v>2.05</v>
      </c>
      <c r="O18" s="5">
        <v>0</v>
      </c>
      <c r="P18" s="5">
        <f t="shared" si="0"/>
        <v>0</v>
      </c>
      <c r="Q18" s="16"/>
      <c r="R18" s="20"/>
      <c r="S18" s="4"/>
    </row>
    <row r="19" spans="1:19" ht="19.5" customHeight="1">
      <c r="A19" s="10">
        <v>17</v>
      </c>
      <c r="B19" s="11" t="s">
        <v>94</v>
      </c>
      <c r="C19" s="11" t="s">
        <v>13</v>
      </c>
      <c r="D19" s="29"/>
      <c r="E19" s="11" t="s">
        <v>14</v>
      </c>
      <c r="F19" s="8" t="s">
        <v>95</v>
      </c>
      <c r="G19" s="8">
        <v>61.5</v>
      </c>
      <c r="H19" s="14" t="s">
        <v>44</v>
      </c>
      <c r="I19" s="5">
        <v>40</v>
      </c>
      <c r="J19" s="14" t="s">
        <v>157</v>
      </c>
      <c r="K19" s="5">
        <v>65</v>
      </c>
      <c r="L19" s="14">
        <v>0.57</v>
      </c>
      <c r="M19" s="5">
        <v>60</v>
      </c>
      <c r="N19" s="14">
        <v>2.51</v>
      </c>
      <c r="O19" s="5">
        <v>75</v>
      </c>
      <c r="P19" s="5">
        <f t="shared" si="0"/>
        <v>60</v>
      </c>
      <c r="Q19" s="16"/>
      <c r="R19" s="20"/>
      <c r="S19" s="4"/>
    </row>
    <row r="20" spans="1:19" ht="19.5" customHeight="1">
      <c r="A20" s="10">
        <v>18</v>
      </c>
      <c r="B20" s="11" t="s">
        <v>96</v>
      </c>
      <c r="C20" s="11" t="s">
        <v>13</v>
      </c>
      <c r="D20" s="29"/>
      <c r="E20" s="11" t="s">
        <v>14</v>
      </c>
      <c r="F20" s="8" t="s">
        <v>97</v>
      </c>
      <c r="G20" s="8">
        <v>52.5</v>
      </c>
      <c r="H20" s="14" t="s">
        <v>45</v>
      </c>
      <c r="I20" s="5">
        <v>50</v>
      </c>
      <c r="J20" s="14" t="s">
        <v>158</v>
      </c>
      <c r="K20" s="5">
        <v>50</v>
      </c>
      <c r="L20" s="14">
        <v>0.7</v>
      </c>
      <c r="M20" s="5">
        <v>95</v>
      </c>
      <c r="N20" s="14">
        <v>2.65</v>
      </c>
      <c r="O20" s="5">
        <v>95</v>
      </c>
      <c r="P20" s="5">
        <f t="shared" si="0"/>
        <v>72.5</v>
      </c>
      <c r="Q20" s="16"/>
      <c r="R20" s="20"/>
      <c r="S20" s="4"/>
    </row>
    <row r="21" spans="1:19" ht="19.5" customHeight="1">
      <c r="A21" s="10">
        <v>19</v>
      </c>
      <c r="B21" s="11" t="s">
        <v>98</v>
      </c>
      <c r="C21" s="11" t="s">
        <v>13</v>
      </c>
      <c r="D21" s="29"/>
      <c r="E21" s="11" t="s">
        <v>15</v>
      </c>
      <c r="F21" s="8" t="s">
        <v>99</v>
      </c>
      <c r="G21" s="8">
        <v>54</v>
      </c>
      <c r="H21" s="14" t="s">
        <v>46</v>
      </c>
      <c r="I21" s="5">
        <v>50</v>
      </c>
      <c r="J21" s="14" t="s">
        <v>159</v>
      </c>
      <c r="K21" s="5">
        <v>45</v>
      </c>
      <c r="L21" s="14">
        <v>0.62</v>
      </c>
      <c r="M21" s="5">
        <v>75</v>
      </c>
      <c r="N21" s="14">
        <v>2.64</v>
      </c>
      <c r="O21" s="5">
        <v>90</v>
      </c>
      <c r="P21" s="5">
        <f t="shared" si="0"/>
        <v>65</v>
      </c>
      <c r="Q21" s="16"/>
      <c r="R21" s="20"/>
      <c r="S21" s="4"/>
    </row>
    <row r="22" spans="1:19" ht="19.5" customHeight="1">
      <c r="A22" s="10">
        <v>20</v>
      </c>
      <c r="B22" s="11" t="s">
        <v>100</v>
      </c>
      <c r="C22" s="11" t="s">
        <v>13</v>
      </c>
      <c r="D22" s="29"/>
      <c r="E22" s="11" t="s">
        <v>14</v>
      </c>
      <c r="F22" s="8" t="s">
        <v>101</v>
      </c>
      <c r="G22" s="8">
        <v>61</v>
      </c>
      <c r="H22" s="14" t="s">
        <v>47</v>
      </c>
      <c r="I22" s="5">
        <v>0</v>
      </c>
      <c r="J22" s="14" t="s">
        <v>160</v>
      </c>
      <c r="K22" s="5">
        <v>0</v>
      </c>
      <c r="L22" s="14">
        <v>0.5</v>
      </c>
      <c r="M22" s="5">
        <v>45</v>
      </c>
      <c r="N22" s="14">
        <v>2.4</v>
      </c>
      <c r="O22" s="5">
        <v>60</v>
      </c>
      <c r="P22" s="5">
        <f t="shared" si="0"/>
        <v>26.25</v>
      </c>
      <c r="Q22" s="16"/>
      <c r="R22" s="20"/>
      <c r="S22" s="4"/>
    </row>
    <row r="23" spans="1:19" ht="27.75" customHeight="1">
      <c r="A23" s="10">
        <v>21</v>
      </c>
      <c r="B23" s="11" t="s">
        <v>102</v>
      </c>
      <c r="C23" s="11" t="s">
        <v>13</v>
      </c>
      <c r="D23" s="29"/>
      <c r="E23" s="11" t="s">
        <v>14</v>
      </c>
      <c r="F23" s="8" t="s">
        <v>103</v>
      </c>
      <c r="G23" s="8">
        <v>68</v>
      </c>
      <c r="H23" s="14" t="s">
        <v>48</v>
      </c>
      <c r="I23" s="5">
        <v>55</v>
      </c>
      <c r="J23" s="14" t="s">
        <v>161</v>
      </c>
      <c r="K23" s="5">
        <v>100</v>
      </c>
      <c r="L23" s="14">
        <v>0.62</v>
      </c>
      <c r="M23" s="5">
        <v>75</v>
      </c>
      <c r="N23" s="14">
        <v>2.45</v>
      </c>
      <c r="O23" s="5">
        <v>70</v>
      </c>
      <c r="P23" s="5">
        <f t="shared" si="0"/>
        <v>75</v>
      </c>
      <c r="Q23" s="16"/>
      <c r="R23" s="20"/>
      <c r="S23" s="4"/>
    </row>
    <row r="24" spans="1:19" ht="19.5" customHeight="1">
      <c r="A24" s="10">
        <v>22</v>
      </c>
      <c r="B24" s="11" t="s">
        <v>104</v>
      </c>
      <c r="C24" s="11" t="s">
        <v>13</v>
      </c>
      <c r="D24" s="29"/>
      <c r="E24" s="11" t="s">
        <v>14</v>
      </c>
      <c r="F24" s="8" t="s">
        <v>105</v>
      </c>
      <c r="G24" s="8"/>
      <c r="H24" s="14"/>
      <c r="I24" s="5"/>
      <c r="J24" s="14"/>
      <c r="K24" s="5"/>
      <c r="L24" s="14"/>
      <c r="M24" s="5"/>
      <c r="N24" s="14"/>
      <c r="O24" s="5"/>
      <c r="P24" s="5">
        <f t="shared" si="0"/>
        <v>0</v>
      </c>
      <c r="Q24" s="16"/>
      <c r="R24" s="20"/>
      <c r="S24" s="4" t="s">
        <v>28</v>
      </c>
    </row>
    <row r="25" spans="1:19" ht="19.5" customHeight="1">
      <c r="A25" s="10">
        <v>23</v>
      </c>
      <c r="B25" s="11" t="s">
        <v>106</v>
      </c>
      <c r="C25" s="11" t="s">
        <v>13</v>
      </c>
      <c r="D25" s="30"/>
      <c r="E25" s="11" t="s">
        <v>14</v>
      </c>
      <c r="F25" s="8" t="s">
        <v>107</v>
      </c>
      <c r="G25" s="8">
        <v>62.5</v>
      </c>
      <c r="H25" s="14" t="s">
        <v>49</v>
      </c>
      <c r="I25" s="5">
        <v>40</v>
      </c>
      <c r="J25" s="14" t="s">
        <v>162</v>
      </c>
      <c r="K25" s="5">
        <v>60</v>
      </c>
      <c r="L25" s="14">
        <v>0.55</v>
      </c>
      <c r="M25" s="5">
        <v>55</v>
      </c>
      <c r="N25" s="14">
        <v>2.5</v>
      </c>
      <c r="O25" s="5">
        <v>75</v>
      </c>
      <c r="P25" s="5">
        <f t="shared" si="0"/>
        <v>57.5</v>
      </c>
      <c r="Q25" s="16"/>
      <c r="R25" s="20"/>
      <c r="S25" s="4"/>
    </row>
    <row r="26" spans="1:19" s="13" customFormat="1" ht="19.5" customHeight="1">
      <c r="A26" s="17">
        <v>24</v>
      </c>
      <c r="B26" s="18" t="s">
        <v>108</v>
      </c>
      <c r="C26" s="18" t="s">
        <v>13</v>
      </c>
      <c r="D26" s="28" t="s">
        <v>24</v>
      </c>
      <c r="E26" s="18" t="s">
        <v>14</v>
      </c>
      <c r="F26" s="8" t="s">
        <v>109</v>
      </c>
      <c r="G26" s="8">
        <v>56.5</v>
      </c>
      <c r="H26" s="14" t="s">
        <v>50</v>
      </c>
      <c r="I26" s="14">
        <v>65</v>
      </c>
      <c r="J26" s="14" t="s">
        <v>163</v>
      </c>
      <c r="K26" s="14">
        <v>65</v>
      </c>
      <c r="L26" s="14">
        <v>0.59</v>
      </c>
      <c r="M26" s="14">
        <v>70</v>
      </c>
      <c r="N26" s="14">
        <v>2.6</v>
      </c>
      <c r="O26" s="14">
        <v>90</v>
      </c>
      <c r="P26" s="14">
        <f t="shared" si="0"/>
        <v>72.5</v>
      </c>
      <c r="Q26" s="16"/>
      <c r="R26" s="20"/>
      <c r="S26" s="19"/>
    </row>
    <row r="27" spans="1:19" ht="19.5" customHeight="1">
      <c r="A27" s="10">
        <v>25</v>
      </c>
      <c r="B27" s="11" t="s">
        <v>110</v>
      </c>
      <c r="C27" s="11" t="s">
        <v>13</v>
      </c>
      <c r="D27" s="29"/>
      <c r="E27" s="11" t="s">
        <v>14</v>
      </c>
      <c r="F27" s="8" t="s">
        <v>111</v>
      </c>
      <c r="G27" s="8">
        <v>74</v>
      </c>
      <c r="H27" s="14" t="s">
        <v>51</v>
      </c>
      <c r="I27" s="5">
        <v>55</v>
      </c>
      <c r="J27" s="14" t="s">
        <v>164</v>
      </c>
      <c r="K27" s="5">
        <v>80</v>
      </c>
      <c r="L27" s="14">
        <v>0.63</v>
      </c>
      <c r="M27" s="5">
        <v>80</v>
      </c>
      <c r="N27" s="14">
        <v>2.57</v>
      </c>
      <c r="O27" s="5">
        <v>90</v>
      </c>
      <c r="P27" s="5">
        <f t="shared" si="0"/>
        <v>76.25</v>
      </c>
      <c r="Q27" s="16"/>
      <c r="R27" s="20"/>
      <c r="S27" s="4"/>
    </row>
    <row r="28" spans="1:19" ht="22.5">
      <c r="A28" s="10">
        <v>26</v>
      </c>
      <c r="B28" s="11" t="s">
        <v>112</v>
      </c>
      <c r="C28" s="11" t="s">
        <v>13</v>
      </c>
      <c r="D28" s="29"/>
      <c r="E28" s="11" t="s">
        <v>15</v>
      </c>
      <c r="F28" s="8" t="s">
        <v>113</v>
      </c>
      <c r="G28" s="8">
        <v>77</v>
      </c>
      <c r="H28" s="14" t="s">
        <v>33</v>
      </c>
      <c r="I28" s="5">
        <v>55</v>
      </c>
      <c r="J28" s="14" t="s">
        <v>165</v>
      </c>
      <c r="K28" s="5">
        <v>45</v>
      </c>
      <c r="L28" s="14">
        <v>0.55</v>
      </c>
      <c r="M28" s="5">
        <v>60</v>
      </c>
      <c r="N28" s="14">
        <v>2.43</v>
      </c>
      <c r="O28" s="5">
        <v>70</v>
      </c>
      <c r="P28" s="5">
        <f t="shared" si="0"/>
        <v>57.5</v>
      </c>
      <c r="Q28" s="16">
        <v>1</v>
      </c>
      <c r="R28" s="20" t="s">
        <v>141</v>
      </c>
      <c r="S28" s="4"/>
    </row>
    <row r="29" spans="1:19" ht="22.5">
      <c r="A29" s="10">
        <v>27</v>
      </c>
      <c r="B29" s="11" t="s">
        <v>114</v>
      </c>
      <c r="C29" s="11" t="s">
        <v>13</v>
      </c>
      <c r="D29" s="29"/>
      <c r="E29" s="11" t="s">
        <v>15</v>
      </c>
      <c r="F29" s="8" t="s">
        <v>115</v>
      </c>
      <c r="G29" s="8">
        <v>70</v>
      </c>
      <c r="H29" s="14" t="s">
        <v>52</v>
      </c>
      <c r="I29" s="5">
        <v>40</v>
      </c>
      <c r="J29" s="14" t="s">
        <v>166</v>
      </c>
      <c r="K29" s="5">
        <v>65</v>
      </c>
      <c r="L29" s="14">
        <v>0.48</v>
      </c>
      <c r="M29" s="5">
        <v>45</v>
      </c>
      <c r="N29" s="14">
        <v>2.2</v>
      </c>
      <c r="O29" s="5">
        <v>40</v>
      </c>
      <c r="P29" s="5">
        <f t="shared" si="0"/>
        <v>47.5</v>
      </c>
      <c r="Q29" s="16">
        <v>1</v>
      </c>
      <c r="R29" s="20" t="s">
        <v>139</v>
      </c>
      <c r="S29" s="4"/>
    </row>
    <row r="30" spans="1:19" ht="19.5" customHeight="1">
      <c r="A30" s="10">
        <v>28</v>
      </c>
      <c r="B30" s="11" t="s">
        <v>116</v>
      </c>
      <c r="C30" s="11" t="s">
        <v>13</v>
      </c>
      <c r="D30" s="29"/>
      <c r="E30" s="11" t="s">
        <v>14</v>
      </c>
      <c r="F30" s="8" t="s">
        <v>117</v>
      </c>
      <c r="G30" s="8">
        <v>43</v>
      </c>
      <c r="H30" s="14" t="s">
        <v>53</v>
      </c>
      <c r="I30" s="5">
        <v>40</v>
      </c>
      <c r="J30" s="14" t="s">
        <v>167</v>
      </c>
      <c r="K30" s="5">
        <v>0</v>
      </c>
      <c r="L30" s="14">
        <v>0.5</v>
      </c>
      <c r="M30" s="5">
        <v>50</v>
      </c>
      <c r="N30" s="14">
        <v>2.26</v>
      </c>
      <c r="O30" s="5">
        <v>50</v>
      </c>
      <c r="P30" s="5">
        <f t="shared" si="0"/>
        <v>35</v>
      </c>
      <c r="Q30" s="16"/>
      <c r="R30" s="20"/>
      <c r="S30" s="4"/>
    </row>
    <row r="31" spans="1:19" ht="22.5">
      <c r="A31" s="10">
        <v>29</v>
      </c>
      <c r="B31" s="11" t="s">
        <v>118</v>
      </c>
      <c r="C31" s="11" t="s">
        <v>13</v>
      </c>
      <c r="D31" s="29"/>
      <c r="E31" s="11" t="s">
        <v>17</v>
      </c>
      <c r="F31" s="8" t="s">
        <v>119</v>
      </c>
      <c r="G31" s="8">
        <v>59</v>
      </c>
      <c r="H31" s="14" t="s">
        <v>54</v>
      </c>
      <c r="I31" s="5">
        <v>45</v>
      </c>
      <c r="J31" s="14" t="s">
        <v>168</v>
      </c>
      <c r="K31" s="5">
        <v>55</v>
      </c>
      <c r="L31" s="14">
        <v>0.45</v>
      </c>
      <c r="M31" s="5">
        <v>35</v>
      </c>
      <c r="N31" s="14">
        <v>2.25</v>
      </c>
      <c r="O31" s="5">
        <v>50</v>
      </c>
      <c r="P31" s="5">
        <f t="shared" si="0"/>
        <v>46.25</v>
      </c>
      <c r="Q31" s="16">
        <v>2</v>
      </c>
      <c r="R31" s="20" t="s">
        <v>140</v>
      </c>
      <c r="S31" s="4"/>
    </row>
    <row r="32" spans="1:19" ht="19.5" customHeight="1">
      <c r="A32" s="10">
        <v>30</v>
      </c>
      <c r="B32" s="11" t="s">
        <v>120</v>
      </c>
      <c r="C32" s="11" t="s">
        <v>13</v>
      </c>
      <c r="D32" s="29"/>
      <c r="E32" s="11" t="s">
        <v>15</v>
      </c>
      <c r="F32" s="8" t="s">
        <v>121</v>
      </c>
      <c r="G32" s="8">
        <v>49</v>
      </c>
      <c r="H32" s="14" t="s">
        <v>55</v>
      </c>
      <c r="I32" s="5">
        <v>55</v>
      </c>
      <c r="J32" s="14" t="s">
        <v>169</v>
      </c>
      <c r="K32" s="5">
        <v>40</v>
      </c>
      <c r="L32" s="14">
        <v>0.68</v>
      </c>
      <c r="M32" s="5">
        <v>95</v>
      </c>
      <c r="N32" s="14">
        <v>2.6</v>
      </c>
      <c r="O32" s="5">
        <v>90</v>
      </c>
      <c r="P32" s="5">
        <f t="shared" si="0"/>
        <v>70</v>
      </c>
      <c r="Q32" s="16"/>
      <c r="R32" s="20"/>
      <c r="S32" s="4"/>
    </row>
    <row r="33" spans="1:19" ht="22.5">
      <c r="A33" s="10">
        <v>31</v>
      </c>
      <c r="B33" s="11" t="s">
        <v>122</v>
      </c>
      <c r="C33" s="11" t="s">
        <v>13</v>
      </c>
      <c r="D33" s="29"/>
      <c r="E33" s="11" t="s">
        <v>15</v>
      </c>
      <c r="F33" s="8" t="s">
        <v>123</v>
      </c>
      <c r="G33" s="8">
        <v>57</v>
      </c>
      <c r="H33" s="14" t="s">
        <v>56</v>
      </c>
      <c r="I33" s="5">
        <v>65</v>
      </c>
      <c r="J33" s="14" t="s">
        <v>170</v>
      </c>
      <c r="K33" s="5">
        <v>80</v>
      </c>
      <c r="L33" s="14">
        <v>0.6</v>
      </c>
      <c r="M33" s="5">
        <v>75</v>
      </c>
      <c r="N33" s="14">
        <v>2.5</v>
      </c>
      <c r="O33" s="5">
        <v>80</v>
      </c>
      <c r="P33" s="5">
        <f t="shared" si="0"/>
        <v>75</v>
      </c>
      <c r="Q33" s="16">
        <v>1</v>
      </c>
      <c r="R33" s="20" t="s">
        <v>136</v>
      </c>
      <c r="S33" s="4"/>
    </row>
    <row r="34" spans="1:19" ht="22.5">
      <c r="A34" s="10">
        <v>32</v>
      </c>
      <c r="B34" s="11" t="s">
        <v>124</v>
      </c>
      <c r="C34" s="11" t="s">
        <v>13</v>
      </c>
      <c r="D34" s="29"/>
      <c r="E34" s="11" t="s">
        <v>17</v>
      </c>
      <c r="F34" s="8" t="s">
        <v>125</v>
      </c>
      <c r="G34" s="8">
        <v>48.5</v>
      </c>
      <c r="H34" s="14" t="s">
        <v>57</v>
      </c>
      <c r="I34" s="5">
        <v>65</v>
      </c>
      <c r="J34" s="14" t="s">
        <v>171</v>
      </c>
      <c r="K34" s="5">
        <v>60</v>
      </c>
      <c r="L34" s="14">
        <v>0.58</v>
      </c>
      <c r="M34" s="5">
        <v>70</v>
      </c>
      <c r="N34" s="14">
        <v>2.54</v>
      </c>
      <c r="O34" s="5">
        <v>85</v>
      </c>
      <c r="P34" s="5">
        <f t="shared" si="0"/>
        <v>70</v>
      </c>
      <c r="Q34" s="16">
        <v>1</v>
      </c>
      <c r="R34" s="20" t="s">
        <v>141</v>
      </c>
      <c r="S34" s="4"/>
    </row>
    <row r="35" spans="1:19" ht="22.5">
      <c r="A35" s="10">
        <v>33</v>
      </c>
      <c r="B35" s="11" t="s">
        <v>126</v>
      </c>
      <c r="C35" s="11" t="s">
        <v>13</v>
      </c>
      <c r="D35" s="30"/>
      <c r="E35" s="11" t="s">
        <v>15</v>
      </c>
      <c r="F35" s="8" t="s">
        <v>127</v>
      </c>
      <c r="G35" s="8">
        <v>69</v>
      </c>
      <c r="H35" s="14" t="s">
        <v>58</v>
      </c>
      <c r="I35" s="5">
        <v>60</v>
      </c>
      <c r="J35" s="14" t="s">
        <v>172</v>
      </c>
      <c r="K35" s="5">
        <v>85</v>
      </c>
      <c r="L35" s="14">
        <v>0.59</v>
      </c>
      <c r="M35" s="5">
        <v>70</v>
      </c>
      <c r="N35" s="14">
        <v>2.45</v>
      </c>
      <c r="O35" s="5">
        <v>75</v>
      </c>
      <c r="P35" s="5">
        <f t="shared" si="0"/>
        <v>72.5</v>
      </c>
      <c r="Q35" s="16">
        <v>1</v>
      </c>
      <c r="R35" s="20" t="s">
        <v>138</v>
      </c>
      <c r="S35" s="4"/>
    </row>
    <row r="36" spans="1:19" s="13" customFormat="1" ht="19.5" customHeight="1">
      <c r="A36" s="17">
        <v>34</v>
      </c>
      <c r="B36" s="12" t="s">
        <v>128</v>
      </c>
      <c r="C36" s="12" t="s">
        <v>25</v>
      </c>
      <c r="D36" s="24" t="s">
        <v>26</v>
      </c>
      <c r="E36" s="12" t="s">
        <v>16</v>
      </c>
      <c r="F36" s="8" t="s">
        <v>129</v>
      </c>
      <c r="G36" s="8">
        <v>70</v>
      </c>
      <c r="H36" s="14" t="s">
        <v>59</v>
      </c>
      <c r="I36" s="14">
        <v>0</v>
      </c>
      <c r="J36" s="14" t="s">
        <v>173</v>
      </c>
      <c r="K36" s="14">
        <v>0</v>
      </c>
      <c r="L36" s="14">
        <v>31</v>
      </c>
      <c r="M36" s="14">
        <v>70</v>
      </c>
      <c r="N36" s="14">
        <v>1.65</v>
      </c>
      <c r="O36" s="14">
        <v>40</v>
      </c>
      <c r="P36" s="14">
        <f t="shared" si="0"/>
        <v>27.5</v>
      </c>
      <c r="Q36" s="16"/>
      <c r="R36" s="20"/>
      <c r="S36" s="19"/>
    </row>
    <row r="37" spans="1:19" ht="22.5">
      <c r="A37" s="10">
        <v>35</v>
      </c>
      <c r="B37" s="12" t="s">
        <v>130</v>
      </c>
      <c r="C37" s="12" t="s">
        <v>25</v>
      </c>
      <c r="D37" s="25"/>
      <c r="E37" s="12" t="s">
        <v>15</v>
      </c>
      <c r="F37" s="8" t="s">
        <v>131</v>
      </c>
      <c r="G37" s="8">
        <v>51</v>
      </c>
      <c r="H37" s="14" t="s">
        <v>60</v>
      </c>
      <c r="I37" s="5">
        <v>0</v>
      </c>
      <c r="J37" s="14" t="s">
        <v>174</v>
      </c>
      <c r="K37" s="5">
        <v>0</v>
      </c>
      <c r="L37" s="14">
        <v>6</v>
      </c>
      <c r="M37" s="5">
        <v>0</v>
      </c>
      <c r="N37" s="14">
        <v>1.7</v>
      </c>
      <c r="O37" s="5">
        <v>50</v>
      </c>
      <c r="P37" s="5">
        <f t="shared" si="0"/>
        <v>12.5</v>
      </c>
      <c r="Q37" s="16">
        <v>1</v>
      </c>
      <c r="R37" s="20" t="s">
        <v>137</v>
      </c>
      <c r="S37" s="4"/>
    </row>
    <row r="38" spans="1:19" ht="19.5" customHeight="1">
      <c r="A38" s="10">
        <v>36</v>
      </c>
      <c r="B38" s="12" t="s">
        <v>132</v>
      </c>
      <c r="C38" s="12" t="s">
        <v>25</v>
      </c>
      <c r="D38" s="24" t="s">
        <v>27</v>
      </c>
      <c r="E38" s="12" t="s">
        <v>15</v>
      </c>
      <c r="F38" s="8" t="s">
        <v>133</v>
      </c>
      <c r="G38" s="8">
        <v>56</v>
      </c>
      <c r="H38" s="14" t="s">
        <v>61</v>
      </c>
      <c r="I38" s="5">
        <v>0</v>
      </c>
      <c r="J38" s="14" t="s">
        <v>175</v>
      </c>
      <c r="K38" s="5">
        <v>55</v>
      </c>
      <c r="L38" s="16">
        <v>34</v>
      </c>
      <c r="M38" s="5">
        <v>80</v>
      </c>
      <c r="N38" s="14">
        <v>1.92</v>
      </c>
      <c r="O38" s="5">
        <v>80</v>
      </c>
      <c r="P38" s="5">
        <f t="shared" si="0"/>
        <v>53.75</v>
      </c>
      <c r="Q38" s="16"/>
      <c r="R38" s="20"/>
      <c r="S38" s="4"/>
    </row>
    <row r="39" spans="1:19" ht="19.5" customHeight="1">
      <c r="A39" s="10">
        <v>37</v>
      </c>
      <c r="B39" s="12" t="s">
        <v>134</v>
      </c>
      <c r="C39" s="12" t="s">
        <v>25</v>
      </c>
      <c r="D39" s="25"/>
      <c r="E39" s="12" t="s">
        <v>15</v>
      </c>
      <c r="F39" s="8" t="s">
        <v>135</v>
      </c>
      <c r="G39" s="8">
        <v>58</v>
      </c>
      <c r="H39" s="14" t="s">
        <v>62</v>
      </c>
      <c r="I39" s="5">
        <v>0</v>
      </c>
      <c r="J39" s="14" t="s">
        <v>176</v>
      </c>
      <c r="K39" s="5">
        <v>40</v>
      </c>
      <c r="L39" s="16">
        <v>23</v>
      </c>
      <c r="M39" s="5">
        <v>55</v>
      </c>
      <c r="N39" s="14">
        <v>1.7</v>
      </c>
      <c r="O39" s="5">
        <v>55</v>
      </c>
      <c r="P39" s="5">
        <f t="shared" si="0"/>
        <v>37.5</v>
      </c>
      <c r="Q39" s="16"/>
      <c r="R39" s="20"/>
      <c r="S39" s="4"/>
    </row>
    <row r="40" spans="1:19" ht="19.5" customHeight="1">
      <c r="A40" s="10">
        <v>38</v>
      </c>
      <c r="B40" s="4" t="s">
        <v>177</v>
      </c>
      <c r="C40" s="4" t="s">
        <v>178</v>
      </c>
      <c r="D40" s="4"/>
      <c r="E40" s="4" t="s">
        <v>179</v>
      </c>
      <c r="F40" s="8" t="s">
        <v>183</v>
      </c>
      <c r="G40" s="19"/>
      <c r="H40" s="14"/>
      <c r="I40" s="5"/>
      <c r="J40" s="14"/>
      <c r="K40" s="5"/>
      <c r="L40" s="14"/>
      <c r="M40" s="5"/>
      <c r="N40" s="14"/>
      <c r="O40" s="5"/>
      <c r="P40" s="5">
        <v>82.33</v>
      </c>
      <c r="Q40" s="16"/>
      <c r="R40" s="20"/>
      <c r="S40" s="4"/>
    </row>
  </sheetData>
  <autoFilter ref="A2:T39"/>
  <mergeCells count="5">
    <mergeCell ref="D36:D37"/>
    <mergeCell ref="D38:D39"/>
    <mergeCell ref="A1:S1"/>
    <mergeCell ref="D3:D25"/>
    <mergeCell ref="D26:D35"/>
  </mergeCells>
  <printOptions/>
  <pageMargins left="0.75" right="0.75" top="1" bottom="1" header="0.5118055555555555" footer="0.511805555555555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2020-06-08T02:17:49Z</cp:lastPrinted>
  <dcterms:created xsi:type="dcterms:W3CDTF">2006-09-13T03:21:51Z</dcterms:created>
  <dcterms:modified xsi:type="dcterms:W3CDTF">2020-06-08T06:21:16Z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