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总成绩" sheetId="1" r:id="rId1"/>
  </sheets>
  <definedNames>
    <definedName name="_xlnm.Print_Titles" localSheetId="0">'总成绩'!$1:$4</definedName>
  </definedNames>
  <calcPr fullCalcOnLoad="1"/>
</workbook>
</file>

<file path=xl/sharedStrings.xml><?xml version="1.0" encoding="utf-8"?>
<sst xmlns="http://schemas.openxmlformats.org/spreadsheetml/2006/main" count="409" uniqueCount="110">
  <si>
    <t>附件：</t>
  </si>
  <si>
    <t>铜仁市万山区2020年农村义务教育阶段学校教师特设岗位计划招聘总成绩及进入体检人员名单</t>
  </si>
  <si>
    <t>序号</t>
  </si>
  <si>
    <t>姓名</t>
  </si>
  <si>
    <t>报考县</t>
  </si>
  <si>
    <t>报考学段</t>
  </si>
  <si>
    <t>报考学科</t>
  </si>
  <si>
    <t>笔试成绩</t>
  </si>
  <si>
    <t>面试成绩</t>
  </si>
  <si>
    <t>折合成绩</t>
  </si>
  <si>
    <t>加分</t>
  </si>
  <si>
    <t>总成绩</t>
  </si>
  <si>
    <t>是否                                                                                                                                                                                       进入体检</t>
  </si>
  <si>
    <t>备注</t>
  </si>
  <si>
    <t>姚钰莹</t>
  </si>
  <si>
    <t>万山区</t>
  </si>
  <si>
    <t>初中</t>
  </si>
  <si>
    <t>语文</t>
  </si>
  <si>
    <t xml:space="preserve">是 </t>
  </si>
  <si>
    <t>姚露英</t>
  </si>
  <si>
    <t>是</t>
  </si>
  <si>
    <t>李敏</t>
  </si>
  <si>
    <t>吴梓毓</t>
  </si>
  <si>
    <t xml:space="preserve">否 </t>
  </si>
  <si>
    <t>伍乐意</t>
  </si>
  <si>
    <t>刘畅</t>
  </si>
  <si>
    <t>张丽明</t>
  </si>
  <si>
    <t>黄娅慧</t>
  </si>
  <si>
    <t>自动放弃面试考试</t>
  </si>
  <si>
    <t>张文凭</t>
  </si>
  <si>
    <t>小学</t>
  </si>
  <si>
    <t>刘小霞</t>
  </si>
  <si>
    <t>熊冰雪</t>
  </si>
  <si>
    <t>钟田</t>
  </si>
  <si>
    <t>张单</t>
  </si>
  <si>
    <t>英语</t>
  </si>
  <si>
    <t>桂翟</t>
  </si>
  <si>
    <t>刘克羽</t>
  </si>
  <si>
    <t>贺亚南</t>
  </si>
  <si>
    <t>夏璇</t>
  </si>
  <si>
    <t>姚丹</t>
  </si>
  <si>
    <t>蒲海岑</t>
  </si>
  <si>
    <t>物理</t>
  </si>
  <si>
    <t>石云峰</t>
  </si>
  <si>
    <t>陈家洛</t>
  </si>
  <si>
    <t>吴琅</t>
  </si>
  <si>
    <t>姬修进</t>
  </si>
  <si>
    <t>万基成</t>
  </si>
  <si>
    <t>黄华荣</t>
  </si>
  <si>
    <t>肖双洲</t>
  </si>
  <si>
    <t>面试缺考</t>
  </si>
  <si>
    <t>李亚蓉</t>
  </si>
  <si>
    <t>信息技术</t>
  </si>
  <si>
    <t>龙娟</t>
  </si>
  <si>
    <t>谯梦娜</t>
  </si>
  <si>
    <t>蒲玉竹</t>
  </si>
  <si>
    <t>刘慧玲</t>
  </si>
  <si>
    <t>化学</t>
  </si>
  <si>
    <t>冯山顺</t>
  </si>
  <si>
    <t>李若雪</t>
  </si>
  <si>
    <t>姚海军</t>
  </si>
  <si>
    <t>干彩艳</t>
  </si>
  <si>
    <t>冉淑琴</t>
  </si>
  <si>
    <t>罗婧</t>
  </si>
  <si>
    <t>龚金钗</t>
  </si>
  <si>
    <t>吴波</t>
  </si>
  <si>
    <t>音乐</t>
  </si>
  <si>
    <t>姚雪</t>
  </si>
  <si>
    <t>唐雪</t>
  </si>
  <si>
    <t>谭慧</t>
  </si>
  <si>
    <t>李会艳</t>
  </si>
  <si>
    <t>美术</t>
  </si>
  <si>
    <t>田蓉</t>
  </si>
  <si>
    <t>王杨萍</t>
  </si>
  <si>
    <t>黄娅婷</t>
  </si>
  <si>
    <t>田梦琴</t>
  </si>
  <si>
    <t>杨雪雯</t>
  </si>
  <si>
    <t>杨红</t>
  </si>
  <si>
    <t>龙秀琴</t>
  </si>
  <si>
    <t>樊坤</t>
  </si>
  <si>
    <t>综合</t>
  </si>
  <si>
    <t>管玲玲</t>
  </si>
  <si>
    <t>谢万前</t>
  </si>
  <si>
    <t>田小林</t>
  </si>
  <si>
    <t>肖春艳</t>
  </si>
  <si>
    <t>冯健康</t>
  </si>
  <si>
    <t>杨媚</t>
  </si>
  <si>
    <t>袁登艳</t>
  </si>
  <si>
    <t>吴雪</t>
  </si>
  <si>
    <t>吴题</t>
  </si>
  <si>
    <t>万修芬</t>
  </si>
  <si>
    <t>吴承铃</t>
  </si>
  <si>
    <t>邓瑶</t>
  </si>
  <si>
    <t>幼儿园</t>
  </si>
  <si>
    <t>冯雅楠</t>
  </si>
  <si>
    <t>肖雨晴</t>
  </si>
  <si>
    <t>杨云云</t>
  </si>
  <si>
    <t>龙静</t>
  </si>
  <si>
    <t>王菡</t>
  </si>
  <si>
    <t>杨晶妮</t>
  </si>
  <si>
    <t>刘艳</t>
  </si>
  <si>
    <t>石元情</t>
  </si>
  <si>
    <t>黄志慧</t>
  </si>
  <si>
    <t>刘英</t>
  </si>
  <si>
    <t>吴莉榕</t>
  </si>
  <si>
    <t>梁江苏</t>
  </si>
  <si>
    <t>幼儿园（综合）</t>
  </si>
  <si>
    <t>龙江群</t>
  </si>
  <si>
    <t>田潇</t>
  </si>
  <si>
    <t>吴智荣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</si>
</sst>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2"/>
      <color indexed="8"/>
      <name val="宋体"/>
      <family val="0"/>
    </font>
    <font>
      <sz val="6"/>
      <name val="宋体"/>
      <family val="0"/>
    </font>
    <font>
      <sz val="10"/>
      <name val="宋体"/>
      <family val="0"/>
    </font>
    <font>
      <sz val="12"/>
      <name val="方正小标宋简体"/>
      <family val="0"/>
    </font>
    <font>
      <b/>
      <sz val="10"/>
      <name val="仿宋"/>
      <family val="3"/>
    </font>
    <font>
      <sz val="10"/>
      <color indexed="8"/>
      <name val="宋体"/>
      <family val="0"/>
    </font>
    <font>
      <sz val="8"/>
      <color indexed="8"/>
      <name val="宋体"/>
      <family val="0"/>
    </font>
    <font>
      <sz val="9"/>
      <color indexed="8"/>
      <name val="宋体"/>
      <family val="0"/>
    </font>
    <font>
      <sz val="11"/>
      <color indexed="9"/>
      <name val="宋体"/>
      <family val="0"/>
    </font>
    <font>
      <b/>
      <sz val="11"/>
      <color indexed="63"/>
      <name val="宋体"/>
      <family val="0"/>
    </font>
    <font>
      <sz val="11"/>
      <color indexed="8"/>
      <name val="宋体"/>
      <family val="0"/>
    </font>
    <font>
      <b/>
      <sz val="11"/>
      <color indexed="54"/>
      <name val="宋体"/>
      <family val="0"/>
    </font>
    <font>
      <sz val="11"/>
      <color indexed="16"/>
      <name val="宋体"/>
      <family val="0"/>
    </font>
    <font>
      <sz val="11"/>
      <color indexed="17"/>
      <name val="宋体"/>
      <family val="0"/>
    </font>
    <font>
      <b/>
      <sz val="13"/>
      <color indexed="54"/>
      <name val="宋体"/>
      <family val="0"/>
    </font>
    <font>
      <sz val="11"/>
      <color indexed="62"/>
      <name val="宋体"/>
      <family val="0"/>
    </font>
    <font>
      <sz val="11"/>
      <color indexed="10"/>
      <name val="宋体"/>
      <family val="0"/>
    </font>
    <font>
      <b/>
      <sz val="18"/>
      <color indexed="54"/>
      <name val="宋体"/>
      <family val="0"/>
    </font>
    <font>
      <u val="single"/>
      <sz val="11"/>
      <color indexed="12"/>
      <name val="宋体"/>
      <family val="0"/>
    </font>
    <font>
      <b/>
      <sz val="11"/>
      <color indexed="8"/>
      <name val="宋体"/>
      <family val="0"/>
    </font>
    <font>
      <b/>
      <sz val="11"/>
      <color indexed="9"/>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name val="Calibri"/>
      <family val="0"/>
    </font>
    <font>
      <sz val="10"/>
      <color indexed="8"/>
      <name val="Calibri"/>
      <family val="0"/>
    </font>
    <font>
      <sz val="10"/>
      <color theme="1"/>
      <name val="Calibri"/>
      <family val="0"/>
    </font>
    <font>
      <sz val="8"/>
      <color indexed="8"/>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thin"/>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thin"/>
      <right style="medium"/>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7">
    <xf numFmtId="0" fontId="0" fillId="0" borderId="0" xfId="0"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ont="1" applyFill="1" applyAlignment="1">
      <alignment vertical="center"/>
    </xf>
    <xf numFmtId="0" fontId="48" fillId="0" borderId="0" xfId="0" applyFont="1" applyFill="1" applyAlignment="1">
      <alignment vertical="center"/>
    </xf>
    <xf numFmtId="0" fontId="0" fillId="0" borderId="0" xfId="0" applyFont="1" applyAlignment="1">
      <alignment vertical="center"/>
    </xf>
    <xf numFmtId="0" fontId="48"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49"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176" fontId="51" fillId="0" borderId="12"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176" fontId="51" fillId="0" borderId="14" xfId="0"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176" fontId="51" fillId="0" borderId="16" xfId="0" applyNumberFormat="1"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176" fontId="51" fillId="0" borderId="18" xfId="0" applyNumberFormat="1"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176" fontId="51" fillId="0" borderId="18"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176" fontId="51" fillId="0" borderId="20" xfId="0" applyNumberFormat="1" applyFont="1" applyFill="1" applyBorder="1" applyAlignment="1">
      <alignment horizontal="center" vertical="center" wrapText="1"/>
    </xf>
    <xf numFmtId="0" fontId="3" fillId="0" borderId="21" xfId="0" applyFont="1" applyBorder="1" applyAlignment="1">
      <alignment horizontal="center" vertical="center" wrapText="1"/>
    </xf>
    <xf numFmtId="0" fontId="50" fillId="0" borderId="22" xfId="0" applyFont="1" applyFill="1" applyBorder="1" applyAlignment="1">
      <alignment horizontal="center" vertical="center" wrapText="1"/>
    </xf>
    <xf numFmtId="0" fontId="0" fillId="0" borderId="0" xfId="0" applyFont="1" applyBorder="1" applyAlignment="1">
      <alignment vertical="center" wrapText="1"/>
    </xf>
    <xf numFmtId="0" fontId="50" fillId="0" borderId="23" xfId="0" applyFont="1" applyFill="1" applyBorder="1" applyAlignment="1">
      <alignment horizontal="center" vertical="center" wrapText="1"/>
    </xf>
    <xf numFmtId="0" fontId="0" fillId="0" borderId="0" xfId="0" applyFont="1" applyBorder="1" applyAlignment="1">
      <alignment vertical="center" wrapText="1"/>
    </xf>
    <xf numFmtId="0" fontId="52"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2" fillId="0" borderId="2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2"/>
  <sheetViews>
    <sheetView tabSelected="1" zoomScale="120" zoomScaleNormal="120" zoomScaleSheetLayoutView="100" workbookViewId="0" topLeftCell="A1">
      <selection activeCell="P11" sqref="P11"/>
    </sheetView>
  </sheetViews>
  <sheetFormatPr defaultColWidth="9.00390625" defaultRowHeight="14.25"/>
  <cols>
    <col min="1" max="1" width="4.875" style="7" customWidth="1"/>
    <col min="2" max="11" width="7.625" style="8" customWidth="1"/>
    <col min="12" max="12" width="6.50390625" style="8" customWidth="1"/>
    <col min="13" max="13" width="9.00390625" style="9" customWidth="1"/>
  </cols>
  <sheetData>
    <row r="1" spans="1:2" ht="19.5" customHeight="1">
      <c r="A1" s="10" t="s">
        <v>0</v>
      </c>
      <c r="B1" s="10"/>
    </row>
    <row r="2" spans="1:12" ht="39.75" customHeight="1">
      <c r="A2" s="11" t="s">
        <v>1</v>
      </c>
      <c r="B2" s="12"/>
      <c r="C2" s="12"/>
      <c r="D2" s="12"/>
      <c r="E2" s="12"/>
      <c r="F2" s="12"/>
      <c r="G2" s="12"/>
      <c r="H2" s="12"/>
      <c r="I2" s="12"/>
      <c r="J2" s="12"/>
      <c r="K2" s="12"/>
      <c r="L2" s="12"/>
    </row>
    <row r="3" spans="1:12" ht="10.5" customHeight="1">
      <c r="A3" s="13"/>
      <c r="B3" s="14"/>
      <c r="C3" s="14"/>
      <c r="D3" s="14"/>
      <c r="E3" s="14"/>
      <c r="F3" s="14"/>
      <c r="G3" s="14"/>
      <c r="H3" s="14"/>
      <c r="I3" s="14"/>
      <c r="J3" s="14"/>
      <c r="K3" s="14"/>
      <c r="L3" s="14"/>
    </row>
    <row r="4" spans="1:12" ht="30" customHeight="1">
      <c r="A4" s="15" t="s">
        <v>2</v>
      </c>
      <c r="B4" s="16" t="s">
        <v>3</v>
      </c>
      <c r="C4" s="16" t="s">
        <v>4</v>
      </c>
      <c r="D4" s="16" t="s">
        <v>5</v>
      </c>
      <c r="E4" s="16" t="s">
        <v>6</v>
      </c>
      <c r="F4" s="16" t="s">
        <v>7</v>
      </c>
      <c r="G4" s="16" t="s">
        <v>8</v>
      </c>
      <c r="H4" s="16" t="s">
        <v>9</v>
      </c>
      <c r="I4" s="16" t="s">
        <v>10</v>
      </c>
      <c r="J4" s="16" t="s">
        <v>11</v>
      </c>
      <c r="K4" s="16" t="s">
        <v>12</v>
      </c>
      <c r="L4" s="39" t="s">
        <v>13</v>
      </c>
    </row>
    <row r="5" spans="1:13" s="1" customFormat="1" ht="24" customHeight="1">
      <c r="A5" s="17">
        <v>1</v>
      </c>
      <c r="B5" s="18" t="s">
        <v>14</v>
      </c>
      <c r="C5" s="18" t="s">
        <v>15</v>
      </c>
      <c r="D5" s="18" t="s">
        <v>16</v>
      </c>
      <c r="E5" s="18" t="s">
        <v>17</v>
      </c>
      <c r="F5" s="19">
        <v>69</v>
      </c>
      <c r="G5" s="19">
        <v>92.89</v>
      </c>
      <c r="H5" s="19">
        <f aca="true" t="shared" si="0" ref="H5:H68">F5*0.4+G5*0.6</f>
        <v>83.334</v>
      </c>
      <c r="I5" s="19"/>
      <c r="J5" s="19">
        <f aca="true" t="shared" si="1" ref="J5:J68">H5+I5</f>
        <v>83.334</v>
      </c>
      <c r="K5" s="19" t="s">
        <v>18</v>
      </c>
      <c r="L5" s="40"/>
      <c r="M5" s="41"/>
    </row>
    <row r="6" spans="1:13" s="1" customFormat="1" ht="24" customHeight="1">
      <c r="A6" s="20">
        <v>2</v>
      </c>
      <c r="B6" s="21" t="s">
        <v>19</v>
      </c>
      <c r="C6" s="21" t="s">
        <v>15</v>
      </c>
      <c r="D6" s="21" t="s">
        <v>16</v>
      </c>
      <c r="E6" s="21" t="s">
        <v>17</v>
      </c>
      <c r="F6" s="22">
        <v>64</v>
      </c>
      <c r="G6" s="22">
        <v>86.45</v>
      </c>
      <c r="H6" s="22">
        <f t="shared" si="0"/>
        <v>77.47</v>
      </c>
      <c r="I6" s="22"/>
      <c r="J6" s="22">
        <f t="shared" si="1"/>
        <v>77.47</v>
      </c>
      <c r="K6" s="22" t="s">
        <v>20</v>
      </c>
      <c r="L6" s="42"/>
      <c r="M6" s="43"/>
    </row>
    <row r="7" spans="1:13" s="1" customFormat="1" ht="24" customHeight="1">
      <c r="A7" s="20">
        <v>3</v>
      </c>
      <c r="B7" s="21" t="s">
        <v>21</v>
      </c>
      <c r="C7" s="21" t="s">
        <v>15</v>
      </c>
      <c r="D7" s="21" t="s">
        <v>16</v>
      </c>
      <c r="E7" s="21" t="s">
        <v>17</v>
      </c>
      <c r="F7" s="22">
        <v>61.5</v>
      </c>
      <c r="G7" s="22">
        <v>84.27</v>
      </c>
      <c r="H7" s="22">
        <f t="shared" si="0"/>
        <v>75.162</v>
      </c>
      <c r="I7" s="22"/>
      <c r="J7" s="22">
        <f t="shared" si="1"/>
        <v>75.162</v>
      </c>
      <c r="K7" s="22" t="s">
        <v>20</v>
      </c>
      <c r="L7" s="42"/>
      <c r="M7" s="41"/>
    </row>
    <row r="8" spans="1:13" s="1" customFormat="1" ht="24" customHeight="1">
      <c r="A8" s="20">
        <v>4</v>
      </c>
      <c r="B8" s="21" t="s">
        <v>22</v>
      </c>
      <c r="C8" s="21" t="s">
        <v>15</v>
      </c>
      <c r="D8" s="21" t="s">
        <v>16</v>
      </c>
      <c r="E8" s="21" t="s">
        <v>17</v>
      </c>
      <c r="F8" s="22">
        <v>58</v>
      </c>
      <c r="G8" s="22">
        <v>85.03</v>
      </c>
      <c r="H8" s="22">
        <f t="shared" si="0"/>
        <v>74.218</v>
      </c>
      <c r="I8" s="22"/>
      <c r="J8" s="22">
        <f t="shared" si="1"/>
        <v>74.218</v>
      </c>
      <c r="K8" s="22" t="s">
        <v>23</v>
      </c>
      <c r="L8" s="42"/>
      <c r="M8" s="43"/>
    </row>
    <row r="9" spans="1:13" s="1" customFormat="1" ht="24" customHeight="1">
      <c r="A9" s="20">
        <v>5</v>
      </c>
      <c r="B9" s="21" t="s">
        <v>24</v>
      </c>
      <c r="C9" s="21" t="s">
        <v>15</v>
      </c>
      <c r="D9" s="21" t="s">
        <v>16</v>
      </c>
      <c r="E9" s="21" t="s">
        <v>17</v>
      </c>
      <c r="F9" s="22">
        <v>55.5</v>
      </c>
      <c r="G9" s="22">
        <v>85.36</v>
      </c>
      <c r="H9" s="22">
        <f t="shared" si="0"/>
        <v>73.416</v>
      </c>
      <c r="I9" s="22"/>
      <c r="J9" s="22">
        <f t="shared" si="1"/>
        <v>73.416</v>
      </c>
      <c r="K9" s="22" t="s">
        <v>23</v>
      </c>
      <c r="L9" s="42"/>
      <c r="M9" s="41"/>
    </row>
    <row r="10" spans="1:13" s="1" customFormat="1" ht="24" customHeight="1">
      <c r="A10" s="20">
        <v>6</v>
      </c>
      <c r="B10" s="21" t="s">
        <v>25</v>
      </c>
      <c r="C10" s="21" t="s">
        <v>15</v>
      </c>
      <c r="D10" s="21" t="s">
        <v>16</v>
      </c>
      <c r="E10" s="21" t="s">
        <v>17</v>
      </c>
      <c r="F10" s="22">
        <v>45</v>
      </c>
      <c r="G10" s="22">
        <v>84.83</v>
      </c>
      <c r="H10" s="22">
        <f t="shared" si="0"/>
        <v>68.898</v>
      </c>
      <c r="I10" s="22"/>
      <c r="J10" s="22">
        <f t="shared" si="1"/>
        <v>68.898</v>
      </c>
      <c r="K10" s="22" t="s">
        <v>23</v>
      </c>
      <c r="L10" s="42"/>
      <c r="M10" s="43"/>
    </row>
    <row r="11" spans="1:13" s="1" customFormat="1" ht="24" customHeight="1">
      <c r="A11" s="20">
        <v>7</v>
      </c>
      <c r="B11" s="21" t="s">
        <v>26</v>
      </c>
      <c r="C11" s="21" t="s">
        <v>15</v>
      </c>
      <c r="D11" s="21" t="s">
        <v>16</v>
      </c>
      <c r="E11" s="21" t="s">
        <v>17</v>
      </c>
      <c r="F11" s="22">
        <v>47</v>
      </c>
      <c r="G11" s="22">
        <v>82.57</v>
      </c>
      <c r="H11" s="22">
        <f t="shared" si="0"/>
        <v>68.342</v>
      </c>
      <c r="I11" s="22"/>
      <c r="J11" s="22">
        <f t="shared" si="1"/>
        <v>68.342</v>
      </c>
      <c r="K11" s="22" t="s">
        <v>23</v>
      </c>
      <c r="L11" s="42"/>
      <c r="M11" s="41"/>
    </row>
    <row r="12" spans="1:13" s="1" customFormat="1" ht="24" customHeight="1">
      <c r="A12" s="23">
        <v>8</v>
      </c>
      <c r="B12" s="24" t="s">
        <v>27</v>
      </c>
      <c r="C12" s="24" t="s">
        <v>15</v>
      </c>
      <c r="D12" s="24" t="s">
        <v>16</v>
      </c>
      <c r="E12" s="24" t="s">
        <v>17</v>
      </c>
      <c r="F12" s="25">
        <v>62.5</v>
      </c>
      <c r="G12" s="25">
        <v>0</v>
      </c>
      <c r="H12" s="25">
        <f t="shared" si="0"/>
        <v>25</v>
      </c>
      <c r="I12" s="25"/>
      <c r="J12" s="25">
        <f t="shared" si="1"/>
        <v>25</v>
      </c>
      <c r="K12" s="25" t="s">
        <v>23</v>
      </c>
      <c r="L12" s="44" t="s">
        <v>28</v>
      </c>
      <c r="M12" s="43"/>
    </row>
    <row r="13" spans="1:13" s="2" customFormat="1" ht="24" customHeight="1">
      <c r="A13" s="26">
        <v>9</v>
      </c>
      <c r="B13" s="27" t="s">
        <v>29</v>
      </c>
      <c r="C13" s="27" t="s">
        <v>15</v>
      </c>
      <c r="D13" s="27" t="s">
        <v>30</v>
      </c>
      <c r="E13" s="27" t="s">
        <v>17</v>
      </c>
      <c r="F13" s="28">
        <v>51.5</v>
      </c>
      <c r="G13" s="28">
        <v>86.3</v>
      </c>
      <c r="H13" s="28">
        <f t="shared" si="0"/>
        <v>72.38</v>
      </c>
      <c r="I13" s="28"/>
      <c r="J13" s="28">
        <f t="shared" si="1"/>
        <v>72.38</v>
      </c>
      <c r="K13" s="22" t="s">
        <v>20</v>
      </c>
      <c r="L13" s="45"/>
      <c r="M13" s="41"/>
    </row>
    <row r="14" spans="1:13" s="2" customFormat="1" ht="24" customHeight="1">
      <c r="A14" s="20">
        <v>10</v>
      </c>
      <c r="B14" s="21" t="s">
        <v>31</v>
      </c>
      <c r="C14" s="21" t="s">
        <v>15</v>
      </c>
      <c r="D14" s="21" t="s">
        <v>30</v>
      </c>
      <c r="E14" s="21" t="s">
        <v>17</v>
      </c>
      <c r="F14" s="22">
        <v>46.5</v>
      </c>
      <c r="G14" s="22">
        <v>84.95</v>
      </c>
      <c r="H14" s="22">
        <f t="shared" si="0"/>
        <v>69.57</v>
      </c>
      <c r="I14" s="22"/>
      <c r="J14" s="22">
        <f t="shared" si="1"/>
        <v>69.57</v>
      </c>
      <c r="K14" s="22" t="s">
        <v>20</v>
      </c>
      <c r="L14" s="42"/>
      <c r="M14" s="43"/>
    </row>
    <row r="15" spans="1:13" s="2" customFormat="1" ht="24" customHeight="1">
      <c r="A15" s="20">
        <v>11</v>
      </c>
      <c r="B15" s="21" t="s">
        <v>32</v>
      </c>
      <c r="C15" s="21" t="s">
        <v>15</v>
      </c>
      <c r="D15" s="21" t="s">
        <v>30</v>
      </c>
      <c r="E15" s="21" t="s">
        <v>17</v>
      </c>
      <c r="F15" s="22">
        <v>45</v>
      </c>
      <c r="G15" s="22">
        <v>85.09</v>
      </c>
      <c r="H15" s="22">
        <f t="shared" si="0"/>
        <v>69.054</v>
      </c>
      <c r="I15" s="22"/>
      <c r="J15" s="22">
        <f t="shared" si="1"/>
        <v>69.054</v>
      </c>
      <c r="K15" s="22" t="s">
        <v>23</v>
      </c>
      <c r="L15" s="42"/>
      <c r="M15" s="41"/>
    </row>
    <row r="16" spans="1:13" s="2" customFormat="1" ht="24" customHeight="1">
      <c r="A16" s="23">
        <v>12</v>
      </c>
      <c r="B16" s="24" t="s">
        <v>33</v>
      </c>
      <c r="C16" s="24" t="s">
        <v>15</v>
      </c>
      <c r="D16" s="24" t="s">
        <v>30</v>
      </c>
      <c r="E16" s="24" t="s">
        <v>17</v>
      </c>
      <c r="F16" s="25">
        <v>43</v>
      </c>
      <c r="G16" s="25">
        <v>85.93</v>
      </c>
      <c r="H16" s="25">
        <f t="shared" si="0"/>
        <v>68.758</v>
      </c>
      <c r="I16" s="25"/>
      <c r="J16" s="25">
        <f t="shared" si="1"/>
        <v>68.758</v>
      </c>
      <c r="K16" s="25" t="s">
        <v>23</v>
      </c>
      <c r="L16" s="46"/>
      <c r="M16" s="43"/>
    </row>
    <row r="17" spans="1:13" s="3" customFormat="1" ht="24" customHeight="1">
      <c r="A17" s="26">
        <v>13</v>
      </c>
      <c r="B17" s="27" t="s">
        <v>34</v>
      </c>
      <c r="C17" s="27" t="s">
        <v>15</v>
      </c>
      <c r="D17" s="27" t="s">
        <v>16</v>
      </c>
      <c r="E17" s="27" t="s">
        <v>35</v>
      </c>
      <c r="F17" s="28">
        <v>86</v>
      </c>
      <c r="G17" s="28">
        <v>86.97</v>
      </c>
      <c r="H17" s="28">
        <f t="shared" si="0"/>
        <v>86.582</v>
      </c>
      <c r="I17" s="28"/>
      <c r="J17" s="28">
        <f t="shared" si="1"/>
        <v>86.582</v>
      </c>
      <c r="K17" s="22" t="s">
        <v>20</v>
      </c>
      <c r="L17" s="45"/>
      <c r="M17" s="41"/>
    </row>
    <row r="18" spans="1:13" s="3" customFormat="1" ht="24" customHeight="1">
      <c r="A18" s="23">
        <v>14</v>
      </c>
      <c r="B18" s="24" t="s">
        <v>36</v>
      </c>
      <c r="C18" s="24" t="s">
        <v>15</v>
      </c>
      <c r="D18" s="24" t="s">
        <v>16</v>
      </c>
      <c r="E18" s="24" t="s">
        <v>35</v>
      </c>
      <c r="F18" s="25">
        <v>74</v>
      </c>
      <c r="G18" s="25">
        <v>89.36</v>
      </c>
      <c r="H18" s="25">
        <f t="shared" si="0"/>
        <v>83.21600000000001</v>
      </c>
      <c r="I18" s="25"/>
      <c r="J18" s="25">
        <f t="shared" si="1"/>
        <v>83.21600000000001</v>
      </c>
      <c r="K18" s="38" t="s">
        <v>20</v>
      </c>
      <c r="L18" s="46"/>
      <c r="M18" s="43"/>
    </row>
    <row r="19" spans="1:13" s="3" customFormat="1" ht="24" customHeight="1">
      <c r="A19" s="29">
        <v>15</v>
      </c>
      <c r="B19" s="30" t="s">
        <v>37</v>
      </c>
      <c r="C19" s="30" t="s">
        <v>15</v>
      </c>
      <c r="D19" s="30" t="s">
        <v>30</v>
      </c>
      <c r="E19" s="30" t="s">
        <v>35</v>
      </c>
      <c r="F19" s="31">
        <v>83</v>
      </c>
      <c r="G19" s="31">
        <v>89.92</v>
      </c>
      <c r="H19" s="31">
        <f t="shared" si="0"/>
        <v>87.152</v>
      </c>
      <c r="I19" s="31"/>
      <c r="J19" s="31">
        <f t="shared" si="1"/>
        <v>87.152</v>
      </c>
      <c r="K19" s="19" t="s">
        <v>20</v>
      </c>
      <c r="L19" s="47"/>
      <c r="M19" s="41"/>
    </row>
    <row r="20" spans="1:13" s="4" customFormat="1" ht="24" customHeight="1">
      <c r="A20" s="20">
        <v>16</v>
      </c>
      <c r="B20" s="32" t="s">
        <v>38</v>
      </c>
      <c r="C20" s="32" t="s">
        <v>15</v>
      </c>
      <c r="D20" s="32" t="s">
        <v>30</v>
      </c>
      <c r="E20" s="32" t="s">
        <v>35</v>
      </c>
      <c r="F20" s="22">
        <v>77</v>
      </c>
      <c r="G20" s="22">
        <v>87.93</v>
      </c>
      <c r="H20" s="22">
        <f t="shared" si="0"/>
        <v>83.558</v>
      </c>
      <c r="I20" s="22"/>
      <c r="J20" s="22">
        <f t="shared" si="1"/>
        <v>83.558</v>
      </c>
      <c r="K20" s="22" t="s">
        <v>20</v>
      </c>
      <c r="L20" s="48"/>
      <c r="M20" s="43"/>
    </row>
    <row r="21" spans="1:13" s="3" customFormat="1" ht="24" customHeight="1">
      <c r="A21" s="20">
        <v>17</v>
      </c>
      <c r="B21" s="21" t="s">
        <v>39</v>
      </c>
      <c r="C21" s="21" t="s">
        <v>15</v>
      </c>
      <c r="D21" s="21" t="s">
        <v>30</v>
      </c>
      <c r="E21" s="21" t="s">
        <v>35</v>
      </c>
      <c r="F21" s="22">
        <v>46</v>
      </c>
      <c r="G21" s="22">
        <v>82.27</v>
      </c>
      <c r="H21" s="22">
        <f t="shared" si="0"/>
        <v>67.762</v>
      </c>
      <c r="I21" s="22"/>
      <c r="J21" s="22">
        <f t="shared" si="1"/>
        <v>67.762</v>
      </c>
      <c r="K21" s="22" t="s">
        <v>23</v>
      </c>
      <c r="L21" s="42"/>
      <c r="M21" s="41"/>
    </row>
    <row r="22" spans="1:13" s="3" customFormat="1" ht="24" customHeight="1">
      <c r="A22" s="23">
        <v>18</v>
      </c>
      <c r="B22" s="24" t="s">
        <v>40</v>
      </c>
      <c r="C22" s="24" t="s">
        <v>15</v>
      </c>
      <c r="D22" s="24" t="s">
        <v>30</v>
      </c>
      <c r="E22" s="24" t="s">
        <v>35</v>
      </c>
      <c r="F22" s="25">
        <v>53</v>
      </c>
      <c r="G22" s="25">
        <v>0</v>
      </c>
      <c r="H22" s="25">
        <f t="shared" si="0"/>
        <v>21.200000000000003</v>
      </c>
      <c r="I22" s="25"/>
      <c r="J22" s="25">
        <f t="shared" si="1"/>
        <v>21.200000000000003</v>
      </c>
      <c r="K22" s="25" t="s">
        <v>23</v>
      </c>
      <c r="L22" s="44" t="s">
        <v>28</v>
      </c>
      <c r="M22" s="43"/>
    </row>
    <row r="23" spans="1:13" s="5" customFormat="1" ht="24" customHeight="1">
      <c r="A23" s="29">
        <v>19</v>
      </c>
      <c r="B23" s="33" t="s">
        <v>41</v>
      </c>
      <c r="C23" s="30" t="s">
        <v>15</v>
      </c>
      <c r="D23" s="30" t="s">
        <v>16</v>
      </c>
      <c r="E23" s="30" t="s">
        <v>42</v>
      </c>
      <c r="F23" s="31">
        <v>61</v>
      </c>
      <c r="G23" s="31">
        <v>90.53</v>
      </c>
      <c r="H23" s="31">
        <f t="shared" si="0"/>
        <v>78.718</v>
      </c>
      <c r="I23" s="31"/>
      <c r="J23" s="31">
        <f t="shared" si="1"/>
        <v>78.718</v>
      </c>
      <c r="K23" s="19" t="s">
        <v>20</v>
      </c>
      <c r="L23" s="47"/>
      <c r="M23" s="41"/>
    </row>
    <row r="24" spans="1:13" s="5" customFormat="1" ht="24" customHeight="1">
      <c r="A24" s="20">
        <v>20</v>
      </c>
      <c r="B24" s="32" t="s">
        <v>43</v>
      </c>
      <c r="C24" s="21" t="s">
        <v>15</v>
      </c>
      <c r="D24" s="21" t="s">
        <v>16</v>
      </c>
      <c r="E24" s="21" t="s">
        <v>42</v>
      </c>
      <c r="F24" s="22">
        <v>56</v>
      </c>
      <c r="G24" s="22">
        <v>88.23</v>
      </c>
      <c r="H24" s="22">
        <f t="shared" si="0"/>
        <v>75.33800000000001</v>
      </c>
      <c r="I24" s="22"/>
      <c r="J24" s="22">
        <f t="shared" si="1"/>
        <v>75.33800000000001</v>
      </c>
      <c r="K24" s="22" t="s">
        <v>20</v>
      </c>
      <c r="L24" s="42"/>
      <c r="M24" s="43"/>
    </row>
    <row r="25" spans="1:13" s="5" customFormat="1" ht="24" customHeight="1">
      <c r="A25" s="20">
        <v>21</v>
      </c>
      <c r="B25" s="21" t="s">
        <v>44</v>
      </c>
      <c r="C25" s="21" t="s">
        <v>15</v>
      </c>
      <c r="D25" s="21" t="s">
        <v>16</v>
      </c>
      <c r="E25" s="21" t="s">
        <v>42</v>
      </c>
      <c r="F25" s="22">
        <v>54</v>
      </c>
      <c r="G25" s="22">
        <v>85.17</v>
      </c>
      <c r="H25" s="22">
        <f t="shared" si="0"/>
        <v>72.702</v>
      </c>
      <c r="I25" s="22"/>
      <c r="J25" s="22">
        <f t="shared" si="1"/>
        <v>72.702</v>
      </c>
      <c r="K25" s="22" t="s">
        <v>20</v>
      </c>
      <c r="L25" s="42"/>
      <c r="M25" s="41"/>
    </row>
    <row r="26" spans="1:13" s="5" customFormat="1" ht="24" customHeight="1">
      <c r="A26" s="20">
        <v>22</v>
      </c>
      <c r="B26" s="32" t="s">
        <v>45</v>
      </c>
      <c r="C26" s="21" t="s">
        <v>15</v>
      </c>
      <c r="D26" s="21" t="s">
        <v>16</v>
      </c>
      <c r="E26" s="21" t="s">
        <v>42</v>
      </c>
      <c r="F26" s="22">
        <v>54</v>
      </c>
      <c r="G26" s="22">
        <v>85.05</v>
      </c>
      <c r="H26" s="22">
        <f t="shared" si="0"/>
        <v>72.63</v>
      </c>
      <c r="I26" s="22"/>
      <c r="J26" s="22">
        <f t="shared" si="1"/>
        <v>72.63</v>
      </c>
      <c r="K26" s="22" t="s">
        <v>23</v>
      </c>
      <c r="L26" s="42"/>
      <c r="M26" s="43"/>
    </row>
    <row r="27" spans="1:13" s="5" customFormat="1" ht="24" customHeight="1">
      <c r="A27" s="20">
        <v>23</v>
      </c>
      <c r="B27" s="21" t="s">
        <v>46</v>
      </c>
      <c r="C27" s="21" t="s">
        <v>15</v>
      </c>
      <c r="D27" s="21" t="s">
        <v>16</v>
      </c>
      <c r="E27" s="21" t="s">
        <v>42</v>
      </c>
      <c r="F27" s="22">
        <v>53</v>
      </c>
      <c r="G27" s="22">
        <v>84.37</v>
      </c>
      <c r="H27" s="22">
        <f t="shared" si="0"/>
        <v>71.822</v>
      </c>
      <c r="I27" s="22"/>
      <c r="J27" s="22">
        <f t="shared" si="1"/>
        <v>71.822</v>
      </c>
      <c r="K27" s="22" t="s">
        <v>23</v>
      </c>
      <c r="L27" s="42"/>
      <c r="M27" s="41"/>
    </row>
    <row r="28" spans="1:13" s="5" customFormat="1" ht="24" customHeight="1">
      <c r="A28" s="20">
        <v>24</v>
      </c>
      <c r="B28" s="21" t="s">
        <v>47</v>
      </c>
      <c r="C28" s="21" t="s">
        <v>15</v>
      </c>
      <c r="D28" s="21" t="s">
        <v>16</v>
      </c>
      <c r="E28" s="21" t="s">
        <v>42</v>
      </c>
      <c r="F28" s="22">
        <v>50</v>
      </c>
      <c r="G28" s="22">
        <v>85.18</v>
      </c>
      <c r="H28" s="22">
        <f t="shared" si="0"/>
        <v>71.108</v>
      </c>
      <c r="I28" s="22"/>
      <c r="J28" s="22">
        <f t="shared" si="1"/>
        <v>71.108</v>
      </c>
      <c r="K28" s="22" t="s">
        <v>23</v>
      </c>
      <c r="L28" s="42"/>
      <c r="M28" s="43"/>
    </row>
    <row r="29" spans="1:13" s="5" customFormat="1" ht="24" customHeight="1">
      <c r="A29" s="20">
        <v>25</v>
      </c>
      <c r="B29" s="21" t="s">
        <v>48</v>
      </c>
      <c r="C29" s="21" t="s">
        <v>15</v>
      </c>
      <c r="D29" s="21" t="s">
        <v>16</v>
      </c>
      <c r="E29" s="21" t="s">
        <v>42</v>
      </c>
      <c r="F29" s="22">
        <v>51</v>
      </c>
      <c r="G29" s="22">
        <v>83.2</v>
      </c>
      <c r="H29" s="22">
        <f t="shared" si="0"/>
        <v>70.32000000000001</v>
      </c>
      <c r="I29" s="22"/>
      <c r="J29" s="22">
        <f t="shared" si="1"/>
        <v>70.32000000000001</v>
      </c>
      <c r="K29" s="22" t="s">
        <v>23</v>
      </c>
      <c r="L29" s="42"/>
      <c r="M29" s="41"/>
    </row>
    <row r="30" spans="1:13" s="5" customFormat="1" ht="24" customHeight="1">
      <c r="A30" s="23">
        <v>26</v>
      </c>
      <c r="B30" s="34" t="s">
        <v>49</v>
      </c>
      <c r="C30" s="24" t="s">
        <v>15</v>
      </c>
      <c r="D30" s="24" t="s">
        <v>16</v>
      </c>
      <c r="E30" s="24" t="s">
        <v>42</v>
      </c>
      <c r="F30" s="25">
        <v>70</v>
      </c>
      <c r="G30" s="25">
        <v>0</v>
      </c>
      <c r="H30" s="25">
        <f t="shared" si="0"/>
        <v>28</v>
      </c>
      <c r="I30" s="25"/>
      <c r="J30" s="25">
        <f t="shared" si="1"/>
        <v>28</v>
      </c>
      <c r="K30" s="22" t="s">
        <v>23</v>
      </c>
      <c r="L30" s="44" t="s">
        <v>50</v>
      </c>
      <c r="M30" s="43"/>
    </row>
    <row r="31" spans="1:13" s="5" customFormat="1" ht="24" customHeight="1">
      <c r="A31" s="26">
        <v>27</v>
      </c>
      <c r="B31" s="35" t="s">
        <v>51</v>
      </c>
      <c r="C31" s="35" t="s">
        <v>15</v>
      </c>
      <c r="D31" s="35" t="s">
        <v>16</v>
      </c>
      <c r="E31" s="35" t="s">
        <v>52</v>
      </c>
      <c r="F31" s="28">
        <v>48</v>
      </c>
      <c r="G31" s="28">
        <v>89.37</v>
      </c>
      <c r="H31" s="28">
        <f t="shared" si="0"/>
        <v>72.822</v>
      </c>
      <c r="I31" s="28"/>
      <c r="J31" s="28">
        <f t="shared" si="1"/>
        <v>72.822</v>
      </c>
      <c r="K31" s="19" t="s">
        <v>20</v>
      </c>
      <c r="L31" s="49"/>
      <c r="M31" s="41"/>
    </row>
    <row r="32" spans="1:13" s="5" customFormat="1" ht="24" customHeight="1">
      <c r="A32" s="20">
        <v>28</v>
      </c>
      <c r="B32" s="32" t="s">
        <v>53</v>
      </c>
      <c r="C32" s="32" t="s">
        <v>15</v>
      </c>
      <c r="D32" s="32" t="s">
        <v>16</v>
      </c>
      <c r="E32" s="32" t="s">
        <v>52</v>
      </c>
      <c r="F32" s="22">
        <v>43</v>
      </c>
      <c r="G32" s="22">
        <v>90.53</v>
      </c>
      <c r="H32" s="22">
        <f t="shared" si="0"/>
        <v>71.518</v>
      </c>
      <c r="I32" s="22"/>
      <c r="J32" s="22">
        <f t="shared" si="1"/>
        <v>71.518</v>
      </c>
      <c r="K32" s="22" t="s">
        <v>20</v>
      </c>
      <c r="L32" s="48"/>
      <c r="M32" s="43"/>
    </row>
    <row r="33" spans="1:13" s="5" customFormat="1" ht="24" customHeight="1">
      <c r="A33" s="20">
        <v>29</v>
      </c>
      <c r="B33" s="32" t="s">
        <v>54</v>
      </c>
      <c r="C33" s="32" t="s">
        <v>15</v>
      </c>
      <c r="D33" s="32" t="s">
        <v>16</v>
      </c>
      <c r="E33" s="32" t="s">
        <v>52</v>
      </c>
      <c r="F33" s="22">
        <v>30</v>
      </c>
      <c r="G33" s="22">
        <v>86.03</v>
      </c>
      <c r="H33" s="22">
        <f t="shared" si="0"/>
        <v>63.618</v>
      </c>
      <c r="I33" s="22"/>
      <c r="J33" s="22">
        <f t="shared" si="1"/>
        <v>63.618</v>
      </c>
      <c r="K33" s="22" t="s">
        <v>23</v>
      </c>
      <c r="L33" s="48"/>
      <c r="M33" s="41"/>
    </row>
    <row r="34" spans="1:13" s="5" customFormat="1" ht="24" customHeight="1">
      <c r="A34" s="23">
        <v>30</v>
      </c>
      <c r="B34" s="34" t="s">
        <v>55</v>
      </c>
      <c r="C34" s="34" t="s">
        <v>15</v>
      </c>
      <c r="D34" s="34" t="s">
        <v>16</v>
      </c>
      <c r="E34" s="34" t="s">
        <v>52</v>
      </c>
      <c r="F34" s="25">
        <v>27</v>
      </c>
      <c r="G34" s="25">
        <v>87.83</v>
      </c>
      <c r="H34" s="25">
        <f t="shared" si="0"/>
        <v>63.498000000000005</v>
      </c>
      <c r="I34" s="25"/>
      <c r="J34" s="25">
        <f t="shared" si="1"/>
        <v>63.498000000000005</v>
      </c>
      <c r="K34" s="22" t="s">
        <v>23</v>
      </c>
      <c r="L34" s="50"/>
      <c r="M34" s="43"/>
    </row>
    <row r="35" spans="1:13" s="5" customFormat="1" ht="24" customHeight="1">
      <c r="A35" s="26">
        <v>31</v>
      </c>
      <c r="B35" s="35" t="s">
        <v>56</v>
      </c>
      <c r="C35" s="35" t="s">
        <v>15</v>
      </c>
      <c r="D35" s="35" t="s">
        <v>16</v>
      </c>
      <c r="E35" s="35" t="s">
        <v>57</v>
      </c>
      <c r="F35" s="28">
        <v>69</v>
      </c>
      <c r="G35" s="28">
        <v>85.63</v>
      </c>
      <c r="H35" s="28">
        <f t="shared" si="0"/>
        <v>78.978</v>
      </c>
      <c r="I35" s="28"/>
      <c r="J35" s="28">
        <f t="shared" si="1"/>
        <v>78.978</v>
      </c>
      <c r="K35" s="19" t="s">
        <v>20</v>
      </c>
      <c r="L35" s="49"/>
      <c r="M35" s="41"/>
    </row>
    <row r="36" spans="1:13" s="5" customFormat="1" ht="24" customHeight="1">
      <c r="A36" s="20">
        <v>32</v>
      </c>
      <c r="B36" s="32" t="s">
        <v>58</v>
      </c>
      <c r="C36" s="32" t="s">
        <v>15</v>
      </c>
      <c r="D36" s="32" t="s">
        <v>16</v>
      </c>
      <c r="E36" s="32" t="s">
        <v>57</v>
      </c>
      <c r="F36" s="22">
        <v>61.5</v>
      </c>
      <c r="G36" s="22">
        <v>86.37</v>
      </c>
      <c r="H36" s="22">
        <f t="shared" si="0"/>
        <v>76.422</v>
      </c>
      <c r="I36" s="22"/>
      <c r="J36" s="22">
        <f t="shared" si="1"/>
        <v>76.422</v>
      </c>
      <c r="K36" s="22" t="s">
        <v>20</v>
      </c>
      <c r="L36" s="48"/>
      <c r="M36" s="43"/>
    </row>
    <row r="37" spans="1:13" s="5" customFormat="1" ht="24" customHeight="1">
      <c r="A37" s="20">
        <v>33</v>
      </c>
      <c r="B37" s="32" t="s">
        <v>59</v>
      </c>
      <c r="C37" s="32" t="s">
        <v>15</v>
      </c>
      <c r="D37" s="32" t="s">
        <v>16</v>
      </c>
      <c r="E37" s="32" t="s">
        <v>57</v>
      </c>
      <c r="F37" s="22">
        <v>57.5</v>
      </c>
      <c r="G37" s="22">
        <v>88.92</v>
      </c>
      <c r="H37" s="22">
        <f t="shared" si="0"/>
        <v>76.352</v>
      </c>
      <c r="I37" s="22"/>
      <c r="J37" s="22">
        <f t="shared" si="1"/>
        <v>76.352</v>
      </c>
      <c r="K37" s="22" t="s">
        <v>20</v>
      </c>
      <c r="L37" s="48"/>
      <c r="M37" s="41"/>
    </row>
    <row r="38" spans="1:13" s="5" customFormat="1" ht="24" customHeight="1">
      <c r="A38" s="20">
        <v>34</v>
      </c>
      <c r="B38" s="32" t="s">
        <v>60</v>
      </c>
      <c r="C38" s="32" t="s">
        <v>15</v>
      </c>
      <c r="D38" s="32" t="s">
        <v>16</v>
      </c>
      <c r="E38" s="32" t="s">
        <v>57</v>
      </c>
      <c r="F38" s="22">
        <v>57</v>
      </c>
      <c r="G38" s="22">
        <v>88.5</v>
      </c>
      <c r="H38" s="22">
        <f t="shared" si="0"/>
        <v>75.9</v>
      </c>
      <c r="I38" s="22"/>
      <c r="J38" s="22">
        <f t="shared" si="1"/>
        <v>75.9</v>
      </c>
      <c r="K38" s="22" t="s">
        <v>23</v>
      </c>
      <c r="L38" s="48"/>
      <c r="M38" s="43"/>
    </row>
    <row r="39" spans="1:13" s="5" customFormat="1" ht="24" customHeight="1">
      <c r="A39" s="20">
        <v>35</v>
      </c>
      <c r="B39" s="32" t="s">
        <v>61</v>
      </c>
      <c r="C39" s="32" t="s">
        <v>15</v>
      </c>
      <c r="D39" s="32" t="s">
        <v>16</v>
      </c>
      <c r="E39" s="32" t="s">
        <v>57</v>
      </c>
      <c r="F39" s="22">
        <v>58.5</v>
      </c>
      <c r="G39" s="22">
        <v>86.47</v>
      </c>
      <c r="H39" s="22">
        <f t="shared" si="0"/>
        <v>75.282</v>
      </c>
      <c r="I39" s="22"/>
      <c r="J39" s="22">
        <f t="shared" si="1"/>
        <v>75.282</v>
      </c>
      <c r="K39" s="22" t="s">
        <v>23</v>
      </c>
      <c r="L39" s="48"/>
      <c r="M39" s="41"/>
    </row>
    <row r="40" spans="1:13" s="5" customFormat="1" ht="24" customHeight="1">
      <c r="A40" s="20">
        <v>36</v>
      </c>
      <c r="B40" s="32" t="s">
        <v>62</v>
      </c>
      <c r="C40" s="32" t="s">
        <v>15</v>
      </c>
      <c r="D40" s="32" t="s">
        <v>16</v>
      </c>
      <c r="E40" s="32" t="s">
        <v>57</v>
      </c>
      <c r="F40" s="22">
        <v>56</v>
      </c>
      <c r="G40" s="22">
        <v>86.78</v>
      </c>
      <c r="H40" s="22">
        <f t="shared" si="0"/>
        <v>74.468</v>
      </c>
      <c r="I40" s="22"/>
      <c r="J40" s="22">
        <f t="shared" si="1"/>
        <v>74.468</v>
      </c>
      <c r="K40" s="22" t="s">
        <v>23</v>
      </c>
      <c r="L40" s="48"/>
      <c r="M40" s="43"/>
    </row>
    <row r="41" spans="1:13" s="5" customFormat="1" ht="24" customHeight="1">
      <c r="A41" s="36">
        <v>37</v>
      </c>
      <c r="B41" s="37" t="s">
        <v>63</v>
      </c>
      <c r="C41" s="37" t="s">
        <v>15</v>
      </c>
      <c r="D41" s="37" t="s">
        <v>16</v>
      </c>
      <c r="E41" s="37" t="s">
        <v>57</v>
      </c>
      <c r="F41" s="38">
        <v>59</v>
      </c>
      <c r="G41" s="38">
        <v>84.15</v>
      </c>
      <c r="H41" s="38">
        <f t="shared" si="0"/>
        <v>74.09</v>
      </c>
      <c r="I41" s="38"/>
      <c r="J41" s="38">
        <f t="shared" si="1"/>
        <v>74.09</v>
      </c>
      <c r="K41" s="22" t="s">
        <v>23</v>
      </c>
      <c r="L41" s="51"/>
      <c r="M41" s="41"/>
    </row>
    <row r="42" spans="1:13" s="5" customFormat="1" ht="24" customHeight="1">
      <c r="A42" s="23">
        <v>38</v>
      </c>
      <c r="B42" s="34" t="s">
        <v>64</v>
      </c>
      <c r="C42" s="34" t="s">
        <v>15</v>
      </c>
      <c r="D42" s="34" t="s">
        <v>16</v>
      </c>
      <c r="E42" s="34" t="s">
        <v>57</v>
      </c>
      <c r="F42" s="25">
        <v>54</v>
      </c>
      <c r="G42" s="25">
        <v>85.05</v>
      </c>
      <c r="H42" s="25">
        <f t="shared" si="0"/>
        <v>72.63</v>
      </c>
      <c r="I42" s="25"/>
      <c r="J42" s="25">
        <f t="shared" si="1"/>
        <v>72.63</v>
      </c>
      <c r="K42" s="22" t="s">
        <v>23</v>
      </c>
      <c r="L42" s="50"/>
      <c r="M42" s="43"/>
    </row>
    <row r="43" spans="1:13" s="6" customFormat="1" ht="24" customHeight="1">
      <c r="A43" s="26">
        <v>39</v>
      </c>
      <c r="B43" s="35" t="s">
        <v>65</v>
      </c>
      <c r="C43" s="35" t="s">
        <v>15</v>
      </c>
      <c r="D43" s="35" t="s">
        <v>30</v>
      </c>
      <c r="E43" s="35" t="s">
        <v>66</v>
      </c>
      <c r="F43" s="28">
        <v>70.5</v>
      </c>
      <c r="G43" s="28">
        <v>81.24</v>
      </c>
      <c r="H43" s="28">
        <f t="shared" si="0"/>
        <v>76.94399999999999</v>
      </c>
      <c r="I43" s="28"/>
      <c r="J43" s="28">
        <f t="shared" si="1"/>
        <v>76.94399999999999</v>
      </c>
      <c r="K43" s="19" t="s">
        <v>20</v>
      </c>
      <c r="L43" s="49"/>
      <c r="M43" s="41"/>
    </row>
    <row r="44" spans="1:13" s="6" customFormat="1" ht="24" customHeight="1">
      <c r="A44" s="20">
        <v>40</v>
      </c>
      <c r="B44" s="32" t="s">
        <v>67</v>
      </c>
      <c r="C44" s="32" t="s">
        <v>15</v>
      </c>
      <c r="D44" s="32" t="s">
        <v>30</v>
      </c>
      <c r="E44" s="32" t="s">
        <v>66</v>
      </c>
      <c r="F44" s="22">
        <v>52</v>
      </c>
      <c r="G44" s="22">
        <v>83.46</v>
      </c>
      <c r="H44" s="22">
        <f t="shared" si="0"/>
        <v>70.87599999999999</v>
      </c>
      <c r="I44" s="22"/>
      <c r="J44" s="22">
        <f t="shared" si="1"/>
        <v>70.87599999999999</v>
      </c>
      <c r="K44" s="22" t="s">
        <v>20</v>
      </c>
      <c r="L44" s="48"/>
      <c r="M44" s="43"/>
    </row>
    <row r="45" spans="1:13" s="6" customFormat="1" ht="24" customHeight="1">
      <c r="A45" s="20">
        <v>41</v>
      </c>
      <c r="B45" s="32" t="s">
        <v>68</v>
      </c>
      <c r="C45" s="32" t="s">
        <v>15</v>
      </c>
      <c r="D45" s="32" t="s">
        <v>30</v>
      </c>
      <c r="E45" s="32" t="s">
        <v>66</v>
      </c>
      <c r="F45" s="22">
        <v>44</v>
      </c>
      <c r="G45" s="22">
        <v>77.68</v>
      </c>
      <c r="H45" s="22">
        <f t="shared" si="0"/>
        <v>64.208</v>
      </c>
      <c r="I45" s="22"/>
      <c r="J45" s="22">
        <f t="shared" si="1"/>
        <v>64.208</v>
      </c>
      <c r="K45" s="22" t="s">
        <v>23</v>
      </c>
      <c r="L45" s="48"/>
      <c r="M45" s="41"/>
    </row>
    <row r="46" spans="1:13" s="6" customFormat="1" ht="24" customHeight="1">
      <c r="A46" s="23">
        <v>42</v>
      </c>
      <c r="B46" s="34" t="s">
        <v>69</v>
      </c>
      <c r="C46" s="34" t="s">
        <v>15</v>
      </c>
      <c r="D46" s="34" t="s">
        <v>30</v>
      </c>
      <c r="E46" s="34" t="s">
        <v>66</v>
      </c>
      <c r="F46" s="25">
        <v>37.5</v>
      </c>
      <c r="G46" s="25">
        <v>79.08</v>
      </c>
      <c r="H46" s="25">
        <f t="shared" si="0"/>
        <v>62.448</v>
      </c>
      <c r="I46" s="25"/>
      <c r="J46" s="25">
        <f t="shared" si="1"/>
        <v>62.448</v>
      </c>
      <c r="K46" s="38" t="s">
        <v>23</v>
      </c>
      <c r="L46" s="50"/>
      <c r="M46" s="43"/>
    </row>
    <row r="47" spans="1:13" ht="24" customHeight="1">
      <c r="A47" s="26">
        <v>43</v>
      </c>
      <c r="B47" s="35" t="s">
        <v>70</v>
      </c>
      <c r="C47" s="35" t="s">
        <v>15</v>
      </c>
      <c r="D47" s="35" t="s">
        <v>16</v>
      </c>
      <c r="E47" s="35" t="s">
        <v>71</v>
      </c>
      <c r="F47" s="28">
        <v>66.5</v>
      </c>
      <c r="G47" s="28">
        <v>86.72</v>
      </c>
      <c r="H47" s="28">
        <f t="shared" si="0"/>
        <v>78.632</v>
      </c>
      <c r="I47" s="28"/>
      <c r="J47" s="28">
        <f t="shared" si="1"/>
        <v>78.632</v>
      </c>
      <c r="K47" s="19" t="s">
        <v>20</v>
      </c>
      <c r="L47" s="49"/>
      <c r="M47" s="41"/>
    </row>
    <row r="48" spans="1:13" ht="24" customHeight="1">
      <c r="A48" s="20">
        <v>44</v>
      </c>
      <c r="B48" s="32" t="s">
        <v>72</v>
      </c>
      <c r="C48" s="32" t="s">
        <v>15</v>
      </c>
      <c r="D48" s="32" t="s">
        <v>16</v>
      </c>
      <c r="E48" s="32" t="s">
        <v>71</v>
      </c>
      <c r="F48" s="22">
        <v>62</v>
      </c>
      <c r="G48" s="22">
        <v>78.28</v>
      </c>
      <c r="H48" s="22">
        <f t="shared" si="0"/>
        <v>71.768</v>
      </c>
      <c r="I48" s="22"/>
      <c r="J48" s="22">
        <f t="shared" si="1"/>
        <v>71.768</v>
      </c>
      <c r="K48" s="22" t="s">
        <v>20</v>
      </c>
      <c r="L48" s="48"/>
      <c r="M48" s="43"/>
    </row>
    <row r="49" spans="1:13" ht="24" customHeight="1">
      <c r="A49" s="20">
        <v>45</v>
      </c>
      <c r="B49" s="32" t="s">
        <v>73</v>
      </c>
      <c r="C49" s="32" t="s">
        <v>15</v>
      </c>
      <c r="D49" s="32" t="s">
        <v>16</v>
      </c>
      <c r="E49" s="32" t="s">
        <v>71</v>
      </c>
      <c r="F49" s="22">
        <v>56</v>
      </c>
      <c r="G49" s="22">
        <v>78.55</v>
      </c>
      <c r="H49" s="22">
        <f t="shared" si="0"/>
        <v>69.53</v>
      </c>
      <c r="I49" s="22"/>
      <c r="J49" s="22">
        <f t="shared" si="1"/>
        <v>69.53</v>
      </c>
      <c r="K49" s="22" t="s">
        <v>23</v>
      </c>
      <c r="L49" s="48"/>
      <c r="M49" s="41"/>
    </row>
    <row r="50" spans="1:13" ht="24" customHeight="1">
      <c r="A50" s="23">
        <v>46</v>
      </c>
      <c r="B50" s="34" t="s">
        <v>74</v>
      </c>
      <c r="C50" s="34" t="s">
        <v>15</v>
      </c>
      <c r="D50" s="34" t="s">
        <v>16</v>
      </c>
      <c r="E50" s="34" t="s">
        <v>71</v>
      </c>
      <c r="F50" s="25">
        <v>54.5</v>
      </c>
      <c r="G50" s="25">
        <v>71.45</v>
      </c>
      <c r="H50" s="25">
        <f t="shared" si="0"/>
        <v>64.67</v>
      </c>
      <c r="I50" s="25"/>
      <c r="J50" s="25">
        <f t="shared" si="1"/>
        <v>64.67</v>
      </c>
      <c r="K50" s="38" t="s">
        <v>23</v>
      </c>
      <c r="L50" s="50"/>
      <c r="M50" s="43"/>
    </row>
    <row r="51" spans="1:13" ht="24" customHeight="1">
      <c r="A51" s="26">
        <v>47</v>
      </c>
      <c r="B51" s="35" t="s">
        <v>75</v>
      </c>
      <c r="C51" s="35" t="s">
        <v>15</v>
      </c>
      <c r="D51" s="35" t="s">
        <v>30</v>
      </c>
      <c r="E51" s="35" t="s">
        <v>71</v>
      </c>
      <c r="F51" s="28">
        <v>65.5</v>
      </c>
      <c r="G51" s="28">
        <v>81.46</v>
      </c>
      <c r="H51" s="28">
        <f t="shared" si="0"/>
        <v>75.076</v>
      </c>
      <c r="I51" s="28"/>
      <c r="J51" s="28">
        <f t="shared" si="1"/>
        <v>75.076</v>
      </c>
      <c r="K51" s="19" t="s">
        <v>20</v>
      </c>
      <c r="L51" s="49"/>
      <c r="M51" s="41"/>
    </row>
    <row r="52" spans="1:13" ht="24" customHeight="1">
      <c r="A52" s="20">
        <v>48</v>
      </c>
      <c r="B52" s="32" t="s">
        <v>76</v>
      </c>
      <c r="C52" s="32" t="s">
        <v>15</v>
      </c>
      <c r="D52" s="32" t="s">
        <v>30</v>
      </c>
      <c r="E52" s="32" t="s">
        <v>71</v>
      </c>
      <c r="F52" s="22">
        <v>59.5</v>
      </c>
      <c r="G52" s="22">
        <v>84.92</v>
      </c>
      <c r="H52" s="22">
        <f t="shared" si="0"/>
        <v>74.752</v>
      </c>
      <c r="I52" s="22"/>
      <c r="J52" s="22">
        <f t="shared" si="1"/>
        <v>74.752</v>
      </c>
      <c r="K52" s="22" t="s">
        <v>20</v>
      </c>
      <c r="L52" s="48"/>
      <c r="M52" s="43"/>
    </row>
    <row r="53" spans="1:13" ht="24" customHeight="1">
      <c r="A53" s="20">
        <v>49</v>
      </c>
      <c r="B53" s="32" t="s">
        <v>77</v>
      </c>
      <c r="C53" s="32" t="s">
        <v>15</v>
      </c>
      <c r="D53" s="32" t="s">
        <v>30</v>
      </c>
      <c r="E53" s="32" t="s">
        <v>71</v>
      </c>
      <c r="F53" s="22">
        <v>62</v>
      </c>
      <c r="G53" s="22">
        <v>81.88</v>
      </c>
      <c r="H53" s="22">
        <f t="shared" si="0"/>
        <v>73.928</v>
      </c>
      <c r="I53" s="22"/>
      <c r="J53" s="22">
        <f t="shared" si="1"/>
        <v>73.928</v>
      </c>
      <c r="K53" s="22" t="s">
        <v>23</v>
      </c>
      <c r="L53" s="48"/>
      <c r="M53" s="41"/>
    </row>
    <row r="54" spans="1:13" ht="24" customHeight="1">
      <c r="A54" s="23">
        <v>50</v>
      </c>
      <c r="B54" s="34" t="s">
        <v>78</v>
      </c>
      <c r="C54" s="34" t="s">
        <v>15</v>
      </c>
      <c r="D54" s="34" t="s">
        <v>30</v>
      </c>
      <c r="E54" s="34" t="s">
        <v>71</v>
      </c>
      <c r="F54" s="25">
        <v>60</v>
      </c>
      <c r="G54" s="25">
        <v>77.94</v>
      </c>
      <c r="H54" s="25">
        <f t="shared" si="0"/>
        <v>70.764</v>
      </c>
      <c r="I54" s="25"/>
      <c r="J54" s="25">
        <f t="shared" si="1"/>
        <v>70.764</v>
      </c>
      <c r="K54" s="38" t="s">
        <v>23</v>
      </c>
      <c r="L54" s="50"/>
      <c r="M54" s="43"/>
    </row>
    <row r="55" spans="1:13" ht="24" customHeight="1">
      <c r="A55" s="26">
        <v>51</v>
      </c>
      <c r="B55" s="35" t="s">
        <v>79</v>
      </c>
      <c r="C55" s="35" t="s">
        <v>15</v>
      </c>
      <c r="D55" s="35" t="s">
        <v>16</v>
      </c>
      <c r="E55" s="35" t="s">
        <v>80</v>
      </c>
      <c r="F55" s="28">
        <v>64</v>
      </c>
      <c r="G55" s="28">
        <v>84.34</v>
      </c>
      <c r="H55" s="28">
        <f t="shared" si="0"/>
        <v>76.20400000000001</v>
      </c>
      <c r="I55" s="28"/>
      <c r="J55" s="28">
        <f t="shared" si="1"/>
        <v>76.20400000000001</v>
      </c>
      <c r="K55" s="19" t="s">
        <v>20</v>
      </c>
      <c r="L55" s="49"/>
      <c r="M55" s="41"/>
    </row>
    <row r="56" spans="1:13" ht="24" customHeight="1">
      <c r="A56" s="20">
        <v>52</v>
      </c>
      <c r="B56" s="32" t="s">
        <v>81</v>
      </c>
      <c r="C56" s="32" t="s">
        <v>15</v>
      </c>
      <c r="D56" s="32" t="s">
        <v>16</v>
      </c>
      <c r="E56" s="32" t="s">
        <v>80</v>
      </c>
      <c r="F56" s="22">
        <v>60</v>
      </c>
      <c r="G56" s="22">
        <v>82.13</v>
      </c>
      <c r="H56" s="22">
        <f t="shared" si="0"/>
        <v>73.27799999999999</v>
      </c>
      <c r="I56" s="22"/>
      <c r="J56" s="22">
        <f t="shared" si="1"/>
        <v>73.27799999999999</v>
      </c>
      <c r="K56" s="22" t="s">
        <v>20</v>
      </c>
      <c r="L56" s="48"/>
      <c r="M56" s="43"/>
    </row>
    <row r="57" spans="1:13" ht="24" customHeight="1">
      <c r="A57" s="20">
        <v>53</v>
      </c>
      <c r="B57" s="32" t="s">
        <v>82</v>
      </c>
      <c r="C57" s="32" t="s">
        <v>15</v>
      </c>
      <c r="D57" s="32" t="s">
        <v>16</v>
      </c>
      <c r="E57" s="32" t="s">
        <v>80</v>
      </c>
      <c r="F57" s="22">
        <v>54.5</v>
      </c>
      <c r="G57" s="22">
        <v>83.39</v>
      </c>
      <c r="H57" s="22">
        <f t="shared" si="0"/>
        <v>71.834</v>
      </c>
      <c r="I57" s="22"/>
      <c r="J57" s="22">
        <f t="shared" si="1"/>
        <v>71.834</v>
      </c>
      <c r="K57" s="22" t="s">
        <v>20</v>
      </c>
      <c r="L57" s="48"/>
      <c r="M57" s="41"/>
    </row>
    <row r="58" spans="1:13" ht="24" customHeight="1">
      <c r="A58" s="20">
        <v>54</v>
      </c>
      <c r="B58" s="32" t="s">
        <v>83</v>
      </c>
      <c r="C58" s="32" t="s">
        <v>15</v>
      </c>
      <c r="D58" s="32" t="s">
        <v>16</v>
      </c>
      <c r="E58" s="32" t="s">
        <v>80</v>
      </c>
      <c r="F58" s="22">
        <v>58.5</v>
      </c>
      <c r="G58" s="22">
        <v>80.66</v>
      </c>
      <c r="H58" s="22">
        <f t="shared" si="0"/>
        <v>71.79599999999999</v>
      </c>
      <c r="I58" s="22"/>
      <c r="J58" s="22">
        <f t="shared" si="1"/>
        <v>71.79599999999999</v>
      </c>
      <c r="K58" s="22" t="s">
        <v>23</v>
      </c>
      <c r="L58" s="48"/>
      <c r="M58" s="43"/>
    </row>
    <row r="59" spans="1:13" ht="24" customHeight="1">
      <c r="A59" s="20">
        <v>55</v>
      </c>
      <c r="B59" s="32" t="s">
        <v>84</v>
      </c>
      <c r="C59" s="32" t="s">
        <v>15</v>
      </c>
      <c r="D59" s="32" t="s">
        <v>16</v>
      </c>
      <c r="E59" s="32" t="s">
        <v>80</v>
      </c>
      <c r="F59" s="22">
        <v>61</v>
      </c>
      <c r="G59" s="22">
        <v>78.38</v>
      </c>
      <c r="H59" s="22">
        <f t="shared" si="0"/>
        <v>71.428</v>
      </c>
      <c r="I59" s="22"/>
      <c r="J59" s="22">
        <f t="shared" si="1"/>
        <v>71.428</v>
      </c>
      <c r="K59" s="22" t="s">
        <v>23</v>
      </c>
      <c r="L59" s="48"/>
      <c r="M59" s="41"/>
    </row>
    <row r="60" spans="1:13" ht="24" customHeight="1">
      <c r="A60" s="20">
        <v>56</v>
      </c>
      <c r="B60" s="32" t="s">
        <v>85</v>
      </c>
      <c r="C60" s="32" t="s">
        <v>15</v>
      </c>
      <c r="D60" s="32" t="s">
        <v>16</v>
      </c>
      <c r="E60" s="32" t="s">
        <v>80</v>
      </c>
      <c r="F60" s="22">
        <v>58</v>
      </c>
      <c r="G60" s="22">
        <v>78.91</v>
      </c>
      <c r="H60" s="22">
        <f t="shared" si="0"/>
        <v>70.54599999999999</v>
      </c>
      <c r="I60" s="22"/>
      <c r="J60" s="22">
        <f t="shared" si="1"/>
        <v>70.54599999999999</v>
      </c>
      <c r="K60" s="22" t="s">
        <v>23</v>
      </c>
      <c r="L60" s="48"/>
      <c r="M60" s="43"/>
    </row>
    <row r="61" spans="1:13" ht="24" customHeight="1">
      <c r="A61" s="20">
        <v>57</v>
      </c>
      <c r="B61" s="32" t="s">
        <v>86</v>
      </c>
      <c r="C61" s="32" t="s">
        <v>15</v>
      </c>
      <c r="D61" s="32" t="s">
        <v>16</v>
      </c>
      <c r="E61" s="32" t="s">
        <v>80</v>
      </c>
      <c r="F61" s="22">
        <v>54.5</v>
      </c>
      <c r="G61" s="22">
        <v>78.41</v>
      </c>
      <c r="H61" s="22">
        <f t="shared" si="0"/>
        <v>68.846</v>
      </c>
      <c r="I61" s="22"/>
      <c r="J61" s="22">
        <f t="shared" si="1"/>
        <v>68.846</v>
      </c>
      <c r="K61" s="22" t="s">
        <v>23</v>
      </c>
      <c r="L61" s="48"/>
      <c r="M61" s="41"/>
    </row>
    <row r="62" spans="1:13" ht="24" customHeight="1">
      <c r="A62" s="23">
        <v>58</v>
      </c>
      <c r="B62" s="34" t="s">
        <v>87</v>
      </c>
      <c r="C62" s="34" t="s">
        <v>15</v>
      </c>
      <c r="D62" s="34" t="s">
        <v>16</v>
      </c>
      <c r="E62" s="34" t="s">
        <v>80</v>
      </c>
      <c r="F62" s="25">
        <v>54</v>
      </c>
      <c r="G62" s="25">
        <v>75.44</v>
      </c>
      <c r="H62" s="25">
        <f t="shared" si="0"/>
        <v>66.864</v>
      </c>
      <c r="I62" s="25"/>
      <c r="J62" s="25">
        <f t="shared" si="1"/>
        <v>66.864</v>
      </c>
      <c r="K62" s="22" t="s">
        <v>23</v>
      </c>
      <c r="L62" s="50"/>
      <c r="M62" s="43"/>
    </row>
    <row r="63" spans="1:13" s="6" customFormat="1" ht="24" customHeight="1">
      <c r="A63" s="26">
        <v>59</v>
      </c>
      <c r="B63" s="35" t="s">
        <v>88</v>
      </c>
      <c r="C63" s="35" t="s">
        <v>15</v>
      </c>
      <c r="D63" s="35" t="s">
        <v>30</v>
      </c>
      <c r="E63" s="35" t="s">
        <v>80</v>
      </c>
      <c r="F63" s="28">
        <v>62</v>
      </c>
      <c r="G63" s="28">
        <v>81.68</v>
      </c>
      <c r="H63" s="28">
        <f t="shared" si="0"/>
        <v>73.808</v>
      </c>
      <c r="I63" s="28"/>
      <c r="J63" s="28">
        <f t="shared" si="1"/>
        <v>73.808</v>
      </c>
      <c r="K63" s="19" t="s">
        <v>20</v>
      </c>
      <c r="L63" s="49"/>
      <c r="M63" s="41"/>
    </row>
    <row r="64" spans="1:13" s="6" customFormat="1" ht="24" customHeight="1">
      <c r="A64" s="20">
        <v>60</v>
      </c>
      <c r="B64" s="32" t="s">
        <v>89</v>
      </c>
      <c r="C64" s="32" t="s">
        <v>15</v>
      </c>
      <c r="D64" s="32" t="s">
        <v>30</v>
      </c>
      <c r="E64" s="32" t="s">
        <v>80</v>
      </c>
      <c r="F64" s="22">
        <v>54.5</v>
      </c>
      <c r="G64" s="22">
        <v>80.75</v>
      </c>
      <c r="H64" s="22">
        <f t="shared" si="0"/>
        <v>70.25</v>
      </c>
      <c r="I64" s="22"/>
      <c r="J64" s="22">
        <f t="shared" si="1"/>
        <v>70.25</v>
      </c>
      <c r="K64" s="22" t="s">
        <v>20</v>
      </c>
      <c r="L64" s="48"/>
      <c r="M64" s="43"/>
    </row>
    <row r="65" spans="1:13" s="6" customFormat="1" ht="24" customHeight="1">
      <c r="A65" s="20">
        <v>61</v>
      </c>
      <c r="B65" s="32" t="s">
        <v>90</v>
      </c>
      <c r="C65" s="32" t="s">
        <v>15</v>
      </c>
      <c r="D65" s="32" t="s">
        <v>30</v>
      </c>
      <c r="E65" s="32" t="s">
        <v>80</v>
      </c>
      <c r="F65" s="22">
        <v>54.5</v>
      </c>
      <c r="G65" s="22">
        <v>80.1</v>
      </c>
      <c r="H65" s="22">
        <f t="shared" si="0"/>
        <v>69.86</v>
      </c>
      <c r="I65" s="22"/>
      <c r="J65" s="22">
        <f t="shared" si="1"/>
        <v>69.86</v>
      </c>
      <c r="K65" s="22" t="s">
        <v>23</v>
      </c>
      <c r="L65" s="48"/>
      <c r="M65" s="41"/>
    </row>
    <row r="66" spans="1:13" s="6" customFormat="1" ht="24" customHeight="1">
      <c r="A66" s="23">
        <v>62</v>
      </c>
      <c r="B66" s="34" t="s">
        <v>91</v>
      </c>
      <c r="C66" s="34" t="s">
        <v>15</v>
      </c>
      <c r="D66" s="34" t="s">
        <v>30</v>
      </c>
      <c r="E66" s="34" t="s">
        <v>80</v>
      </c>
      <c r="F66" s="25">
        <v>54.5</v>
      </c>
      <c r="G66" s="25">
        <v>77.82</v>
      </c>
      <c r="H66" s="25">
        <f t="shared" si="0"/>
        <v>68.49199999999999</v>
      </c>
      <c r="I66" s="25"/>
      <c r="J66" s="25">
        <f t="shared" si="1"/>
        <v>68.49199999999999</v>
      </c>
      <c r="K66" s="38" t="s">
        <v>23</v>
      </c>
      <c r="L66" s="50"/>
      <c r="M66" s="43"/>
    </row>
    <row r="67" spans="1:13" s="6" customFormat="1" ht="24" customHeight="1">
      <c r="A67" s="29">
        <v>63</v>
      </c>
      <c r="B67" s="33" t="s">
        <v>92</v>
      </c>
      <c r="C67" s="33" t="s">
        <v>15</v>
      </c>
      <c r="D67" s="33" t="s">
        <v>93</v>
      </c>
      <c r="E67" s="33" t="s">
        <v>93</v>
      </c>
      <c r="F67" s="31">
        <v>61</v>
      </c>
      <c r="G67" s="31">
        <v>91.46</v>
      </c>
      <c r="H67" s="31">
        <f t="shared" si="0"/>
        <v>79.276</v>
      </c>
      <c r="I67" s="31"/>
      <c r="J67" s="31">
        <f t="shared" si="1"/>
        <v>79.276</v>
      </c>
      <c r="K67" s="19" t="s">
        <v>20</v>
      </c>
      <c r="L67" s="55"/>
      <c r="M67" s="41"/>
    </row>
    <row r="68" spans="1:13" s="6" customFormat="1" ht="24" customHeight="1">
      <c r="A68" s="20">
        <v>64</v>
      </c>
      <c r="B68" s="32" t="s">
        <v>94</v>
      </c>
      <c r="C68" s="32" t="s">
        <v>15</v>
      </c>
      <c r="D68" s="32" t="s">
        <v>93</v>
      </c>
      <c r="E68" s="32" t="s">
        <v>93</v>
      </c>
      <c r="F68" s="22">
        <v>67</v>
      </c>
      <c r="G68" s="22">
        <v>85.16</v>
      </c>
      <c r="H68" s="22">
        <f t="shared" si="0"/>
        <v>77.896</v>
      </c>
      <c r="I68" s="22"/>
      <c r="J68" s="22">
        <f t="shared" si="1"/>
        <v>77.896</v>
      </c>
      <c r="K68" s="22" t="s">
        <v>20</v>
      </c>
      <c r="L68" s="48"/>
      <c r="M68" s="43"/>
    </row>
    <row r="69" spans="1:13" s="6" customFormat="1" ht="24" customHeight="1">
      <c r="A69" s="20">
        <v>65</v>
      </c>
      <c r="B69" s="32" t="s">
        <v>95</v>
      </c>
      <c r="C69" s="32" t="s">
        <v>15</v>
      </c>
      <c r="D69" s="32" t="s">
        <v>93</v>
      </c>
      <c r="E69" s="32" t="s">
        <v>93</v>
      </c>
      <c r="F69" s="22">
        <v>56</v>
      </c>
      <c r="G69" s="22">
        <v>86.25</v>
      </c>
      <c r="H69" s="22">
        <f aca="true" t="shared" si="2" ref="H69:H82">F69*0.4+G69*0.6</f>
        <v>74.15</v>
      </c>
      <c r="I69" s="22">
        <v>3</v>
      </c>
      <c r="J69" s="22">
        <f aca="true" t="shared" si="3" ref="J69:J82">H69+I69</f>
        <v>77.15</v>
      </c>
      <c r="K69" s="22" t="s">
        <v>20</v>
      </c>
      <c r="L69" s="48"/>
      <c r="M69" s="41"/>
    </row>
    <row r="70" spans="1:13" s="6" customFormat="1" ht="24" customHeight="1">
      <c r="A70" s="20">
        <v>66</v>
      </c>
      <c r="B70" s="32" t="s">
        <v>96</v>
      </c>
      <c r="C70" s="32" t="s">
        <v>15</v>
      </c>
      <c r="D70" s="32" t="s">
        <v>93</v>
      </c>
      <c r="E70" s="32" t="s">
        <v>93</v>
      </c>
      <c r="F70" s="22">
        <v>58.5</v>
      </c>
      <c r="G70" s="22">
        <v>87.07</v>
      </c>
      <c r="H70" s="22">
        <f t="shared" si="2"/>
        <v>75.642</v>
      </c>
      <c r="I70" s="22"/>
      <c r="J70" s="22">
        <f t="shared" si="3"/>
        <v>75.642</v>
      </c>
      <c r="K70" s="22" t="s">
        <v>20</v>
      </c>
      <c r="L70" s="48"/>
      <c r="M70" s="43"/>
    </row>
    <row r="71" spans="1:13" s="6" customFormat="1" ht="24" customHeight="1">
      <c r="A71" s="20">
        <v>67</v>
      </c>
      <c r="B71" s="32" t="s">
        <v>97</v>
      </c>
      <c r="C71" s="32" t="s">
        <v>15</v>
      </c>
      <c r="D71" s="32" t="s">
        <v>93</v>
      </c>
      <c r="E71" s="32" t="s">
        <v>93</v>
      </c>
      <c r="F71" s="22">
        <v>63</v>
      </c>
      <c r="G71" s="22">
        <v>83.85</v>
      </c>
      <c r="H71" s="22">
        <f t="shared" si="2"/>
        <v>75.50999999999999</v>
      </c>
      <c r="I71" s="22"/>
      <c r="J71" s="22">
        <f t="shared" si="3"/>
        <v>75.50999999999999</v>
      </c>
      <c r="K71" s="22" t="s">
        <v>20</v>
      </c>
      <c r="L71" s="48"/>
      <c r="M71" s="41"/>
    </row>
    <row r="72" spans="1:13" s="6" customFormat="1" ht="24" customHeight="1">
      <c r="A72" s="20">
        <v>68</v>
      </c>
      <c r="B72" s="32" t="s">
        <v>98</v>
      </c>
      <c r="C72" s="32" t="s">
        <v>15</v>
      </c>
      <c r="D72" s="32" t="s">
        <v>93</v>
      </c>
      <c r="E72" s="32" t="s">
        <v>93</v>
      </c>
      <c r="F72" s="22">
        <v>63</v>
      </c>
      <c r="G72" s="22">
        <v>83.7</v>
      </c>
      <c r="H72" s="22">
        <f t="shared" si="2"/>
        <v>75.42</v>
      </c>
      <c r="I72" s="22"/>
      <c r="J72" s="22">
        <f t="shared" si="3"/>
        <v>75.42</v>
      </c>
      <c r="K72" s="22" t="s">
        <v>23</v>
      </c>
      <c r="L72" s="48"/>
      <c r="M72" s="43"/>
    </row>
    <row r="73" spans="1:13" s="6" customFormat="1" ht="24" customHeight="1">
      <c r="A73" s="20">
        <v>69</v>
      </c>
      <c r="B73" s="32" t="s">
        <v>99</v>
      </c>
      <c r="C73" s="32" t="s">
        <v>15</v>
      </c>
      <c r="D73" s="32" t="s">
        <v>93</v>
      </c>
      <c r="E73" s="32" t="s">
        <v>93</v>
      </c>
      <c r="F73" s="22">
        <v>56.5</v>
      </c>
      <c r="G73" s="22">
        <v>85.87</v>
      </c>
      <c r="H73" s="22">
        <f t="shared" si="2"/>
        <v>74.122</v>
      </c>
      <c r="I73" s="22"/>
      <c r="J73" s="22">
        <f t="shared" si="3"/>
        <v>74.122</v>
      </c>
      <c r="K73" s="22" t="s">
        <v>23</v>
      </c>
      <c r="L73" s="48"/>
      <c r="M73" s="41"/>
    </row>
    <row r="74" spans="1:13" s="6" customFormat="1" ht="24" customHeight="1">
      <c r="A74" s="20">
        <v>70</v>
      </c>
      <c r="B74" s="32" t="s">
        <v>100</v>
      </c>
      <c r="C74" s="32" t="s">
        <v>15</v>
      </c>
      <c r="D74" s="32" t="s">
        <v>93</v>
      </c>
      <c r="E74" s="32" t="s">
        <v>93</v>
      </c>
      <c r="F74" s="22">
        <v>55.5</v>
      </c>
      <c r="G74" s="22">
        <v>84.99</v>
      </c>
      <c r="H74" s="22">
        <f t="shared" si="2"/>
        <v>73.19399999999999</v>
      </c>
      <c r="I74" s="22"/>
      <c r="J74" s="22">
        <f t="shared" si="3"/>
        <v>73.19399999999999</v>
      </c>
      <c r="K74" s="22" t="s">
        <v>23</v>
      </c>
      <c r="L74" s="48"/>
      <c r="M74" s="43"/>
    </row>
    <row r="75" spans="1:13" s="6" customFormat="1" ht="24" customHeight="1">
      <c r="A75" s="20">
        <v>71</v>
      </c>
      <c r="B75" s="32" t="s">
        <v>101</v>
      </c>
      <c r="C75" s="32" t="s">
        <v>15</v>
      </c>
      <c r="D75" s="32" t="s">
        <v>93</v>
      </c>
      <c r="E75" s="32" t="s">
        <v>93</v>
      </c>
      <c r="F75" s="22">
        <v>58.5</v>
      </c>
      <c r="G75" s="22">
        <v>81.42</v>
      </c>
      <c r="H75" s="22">
        <f t="shared" si="2"/>
        <v>72.252</v>
      </c>
      <c r="I75" s="22"/>
      <c r="J75" s="22">
        <f t="shared" si="3"/>
        <v>72.252</v>
      </c>
      <c r="K75" s="22" t="s">
        <v>23</v>
      </c>
      <c r="L75" s="48"/>
      <c r="M75" s="41"/>
    </row>
    <row r="76" spans="1:13" s="6" customFormat="1" ht="24" customHeight="1">
      <c r="A76" s="20">
        <v>72</v>
      </c>
      <c r="B76" s="32" t="s">
        <v>102</v>
      </c>
      <c r="C76" s="32" t="s">
        <v>15</v>
      </c>
      <c r="D76" s="32" t="s">
        <v>93</v>
      </c>
      <c r="E76" s="32" t="s">
        <v>93</v>
      </c>
      <c r="F76" s="22">
        <v>55</v>
      </c>
      <c r="G76" s="22">
        <v>82.13</v>
      </c>
      <c r="H76" s="22">
        <f t="shared" si="2"/>
        <v>71.27799999999999</v>
      </c>
      <c r="I76" s="22"/>
      <c r="J76" s="22">
        <f t="shared" si="3"/>
        <v>71.27799999999999</v>
      </c>
      <c r="K76" s="22" t="s">
        <v>23</v>
      </c>
      <c r="L76" s="48"/>
      <c r="M76" s="43"/>
    </row>
    <row r="77" spans="1:13" s="6" customFormat="1" ht="24" customHeight="1">
      <c r="A77" s="20">
        <v>73</v>
      </c>
      <c r="B77" s="32" t="s">
        <v>103</v>
      </c>
      <c r="C77" s="32" t="s">
        <v>15</v>
      </c>
      <c r="D77" s="32" t="s">
        <v>93</v>
      </c>
      <c r="E77" s="32" t="s">
        <v>93</v>
      </c>
      <c r="F77" s="22">
        <v>63</v>
      </c>
      <c r="G77" s="22">
        <v>0</v>
      </c>
      <c r="H77" s="22">
        <f t="shared" si="2"/>
        <v>25.200000000000003</v>
      </c>
      <c r="I77" s="22">
        <v>3</v>
      </c>
      <c r="J77" s="22">
        <f t="shared" si="3"/>
        <v>28.200000000000003</v>
      </c>
      <c r="K77" s="22" t="s">
        <v>23</v>
      </c>
      <c r="L77" s="56" t="s">
        <v>50</v>
      </c>
      <c r="M77" s="41"/>
    </row>
    <row r="78" spans="1:13" s="6" customFormat="1" ht="24" customHeight="1">
      <c r="A78" s="23">
        <v>74</v>
      </c>
      <c r="B78" s="34" t="s">
        <v>104</v>
      </c>
      <c r="C78" s="34" t="s">
        <v>15</v>
      </c>
      <c r="D78" s="34" t="s">
        <v>93</v>
      </c>
      <c r="E78" s="34" t="s">
        <v>93</v>
      </c>
      <c r="F78" s="25">
        <v>57.5</v>
      </c>
      <c r="G78" s="25">
        <v>0</v>
      </c>
      <c r="H78" s="25">
        <f t="shared" si="2"/>
        <v>23</v>
      </c>
      <c r="I78" s="25"/>
      <c r="J78" s="25">
        <f t="shared" si="3"/>
        <v>23</v>
      </c>
      <c r="K78" s="38" t="s">
        <v>23</v>
      </c>
      <c r="L78" s="44" t="s">
        <v>50</v>
      </c>
      <c r="M78" s="43"/>
    </row>
    <row r="79" spans="1:13" s="6" customFormat="1" ht="24" customHeight="1">
      <c r="A79" s="26">
        <v>75</v>
      </c>
      <c r="B79" s="35" t="s">
        <v>105</v>
      </c>
      <c r="C79" s="35" t="s">
        <v>15</v>
      </c>
      <c r="D79" s="35" t="s">
        <v>93</v>
      </c>
      <c r="E79" s="52" t="s">
        <v>106</v>
      </c>
      <c r="F79" s="28">
        <v>69.5</v>
      </c>
      <c r="G79" s="28">
        <v>87.58</v>
      </c>
      <c r="H79" s="28">
        <f t="shared" si="2"/>
        <v>80.348</v>
      </c>
      <c r="I79" s="28"/>
      <c r="J79" s="28">
        <f t="shared" si="3"/>
        <v>80.348</v>
      </c>
      <c r="K79" s="19" t="s">
        <v>20</v>
      </c>
      <c r="L79" s="49"/>
      <c r="M79" s="41"/>
    </row>
    <row r="80" spans="1:13" s="6" customFormat="1" ht="24" customHeight="1">
      <c r="A80" s="20">
        <v>76</v>
      </c>
      <c r="B80" s="32" t="s">
        <v>107</v>
      </c>
      <c r="C80" s="32" t="s">
        <v>15</v>
      </c>
      <c r="D80" s="32" t="s">
        <v>93</v>
      </c>
      <c r="E80" s="53" t="s">
        <v>106</v>
      </c>
      <c r="F80" s="22">
        <v>60</v>
      </c>
      <c r="G80" s="22">
        <v>82.36</v>
      </c>
      <c r="H80" s="22">
        <f t="shared" si="2"/>
        <v>73.416</v>
      </c>
      <c r="I80" s="22"/>
      <c r="J80" s="22">
        <f t="shared" si="3"/>
        <v>73.416</v>
      </c>
      <c r="K80" s="22" t="s">
        <v>20</v>
      </c>
      <c r="L80" s="48"/>
      <c r="M80" s="43"/>
    </row>
    <row r="81" spans="1:13" s="6" customFormat="1" ht="24" customHeight="1">
      <c r="A81" s="20">
        <v>77</v>
      </c>
      <c r="B81" s="32" t="s">
        <v>108</v>
      </c>
      <c r="C81" s="32" t="s">
        <v>15</v>
      </c>
      <c r="D81" s="32" t="s">
        <v>93</v>
      </c>
      <c r="E81" s="53" t="s">
        <v>106</v>
      </c>
      <c r="F81" s="22">
        <v>56.5</v>
      </c>
      <c r="G81" s="22">
        <v>83.18</v>
      </c>
      <c r="H81" s="22">
        <f t="shared" si="2"/>
        <v>72.50800000000001</v>
      </c>
      <c r="I81" s="22"/>
      <c r="J81" s="22">
        <f t="shared" si="3"/>
        <v>72.50800000000001</v>
      </c>
      <c r="K81" s="22" t="s">
        <v>23</v>
      </c>
      <c r="L81" s="48"/>
      <c r="M81" s="41"/>
    </row>
    <row r="82" spans="1:13" s="6" customFormat="1" ht="24" customHeight="1">
      <c r="A82" s="23">
        <v>78</v>
      </c>
      <c r="B82" s="34" t="s">
        <v>109</v>
      </c>
      <c r="C82" s="34" t="s">
        <v>15</v>
      </c>
      <c r="D82" s="34" t="s">
        <v>93</v>
      </c>
      <c r="E82" s="54" t="s">
        <v>106</v>
      </c>
      <c r="F82" s="25">
        <v>55.5</v>
      </c>
      <c r="G82" s="25">
        <v>80.76</v>
      </c>
      <c r="H82" s="25">
        <f t="shared" si="2"/>
        <v>70.656</v>
      </c>
      <c r="I82" s="25"/>
      <c r="J82" s="25">
        <f t="shared" si="3"/>
        <v>70.656</v>
      </c>
      <c r="K82" s="25" t="s">
        <v>23</v>
      </c>
      <c r="L82" s="50"/>
      <c r="M82" s="43"/>
    </row>
  </sheetData>
  <sheetProtection/>
  <mergeCells count="3">
    <mergeCell ref="A1:B1"/>
    <mergeCell ref="A2:L2"/>
    <mergeCell ref="A3:L3"/>
  </mergeCells>
  <printOptions horizontalCentered="1"/>
  <pageMargins left="0.39305555555555555" right="0.39305555555555555" top="0.5506944444444445" bottom="0.2361111111111111" header="0.39305555555555555" footer="0.1569444444444444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10552</cp:lastModifiedBy>
  <dcterms:created xsi:type="dcterms:W3CDTF">2020-05-25T08:36:58Z</dcterms:created>
  <dcterms:modified xsi:type="dcterms:W3CDTF">2020-08-13T08:06:50Z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