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525" windowHeight="13050" activeTab="0"/>
  </bookViews>
  <sheets>
    <sheet name="笔试成绩" sheetId="1" r:id="rId1"/>
  </sheets>
  <definedNames/>
  <calcPr fullCalcOnLoad="1"/>
</workbook>
</file>

<file path=xl/sharedStrings.xml><?xml version="1.0" encoding="utf-8"?>
<sst xmlns="http://schemas.openxmlformats.org/spreadsheetml/2006/main" count="59" uniqueCount="37">
  <si>
    <t>2020年六盘水市工业和信息化局下属事业单位公开遴选（比选）工作人员
考试总成绩及进入考察环节人员名单</t>
  </si>
  <si>
    <t>（按同一职位考生总成绩由高到低排序）</t>
  </si>
  <si>
    <t>序号</t>
  </si>
  <si>
    <t>报考单位</t>
  </si>
  <si>
    <t>姓名</t>
  </si>
  <si>
    <t>准考证号</t>
  </si>
  <si>
    <t>报考职位</t>
  </si>
  <si>
    <t>成绩</t>
  </si>
  <si>
    <t>按40%折算</t>
  </si>
  <si>
    <t>面试成绩得分</t>
  </si>
  <si>
    <t>按60%折算</t>
  </si>
  <si>
    <t>总成绩</t>
  </si>
  <si>
    <t>是否进
入考察</t>
  </si>
  <si>
    <t>备注</t>
  </si>
  <si>
    <t>1</t>
  </si>
  <si>
    <t>六盘水市中小企业服务中心</t>
  </si>
  <si>
    <t>李幸</t>
  </si>
  <si>
    <t>工作人员</t>
  </si>
  <si>
    <t>是</t>
  </si>
  <si>
    <t>2</t>
  </si>
  <si>
    <t>李娟</t>
  </si>
  <si>
    <t>否</t>
  </si>
  <si>
    <t>3</t>
  </si>
  <si>
    <t>陈进</t>
  </si>
  <si>
    <t>4</t>
  </si>
  <si>
    <t>六盘水市大数据发展应用中心</t>
  </si>
  <si>
    <t>蒋海</t>
  </si>
  <si>
    <t>5</t>
  </si>
  <si>
    <t>蔡国栋</t>
  </si>
  <si>
    <t>6</t>
  </si>
  <si>
    <t>张许</t>
  </si>
  <si>
    <t>7</t>
  </si>
  <si>
    <t>李章龙</t>
  </si>
  <si>
    <t>8</t>
  </si>
  <si>
    <t>刘磊</t>
  </si>
  <si>
    <t>9</t>
  </si>
  <si>
    <t>周远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</si>
</sst>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¥&quot;* #,##0.00_-;\-&quot;¥&quot;* #,##0.00_-;_-&quot;¥&quot;* &quot;-&quot;??_-;_-@_-"/>
    <numFmt numFmtId="178" formatCode="_-* #,##0_-;\-* #,##0_-;_-* &quot;-&quot;_-;_-@_-"/>
    <numFmt numFmtId="179" formatCode="_-&quot;¥&quot;* #,##0_-;\-&quot;¥&quot;* #,##0_-;_-&quot;¥&quot;* &quot;-&quot;_-;_-@_-"/>
    <numFmt numFmtId="180" formatCode="0.00_ "/>
  </numFmts>
  <fonts count="45">
    <font>
      <sz val="12"/>
      <name val="宋体"/>
      <family val="0"/>
    </font>
    <font>
      <sz val="11"/>
      <color indexed="8"/>
      <name val="宋体"/>
      <family val="0"/>
    </font>
    <font>
      <sz val="20"/>
      <name val="方正小标宋简体"/>
      <family val="4"/>
    </font>
    <font>
      <sz val="14"/>
      <name val="黑体"/>
      <family val="3"/>
    </font>
    <font>
      <sz val="12"/>
      <name val="黑体"/>
      <family val="3"/>
    </font>
    <font>
      <b/>
      <sz val="12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1" fillId="22" borderId="7" applyNumberFormat="0" applyAlignment="0" applyProtection="0"/>
    <xf numFmtId="0" fontId="42" fillId="25" borderId="4" applyNumberFormat="0" applyAlignment="0" applyProtection="0"/>
    <xf numFmtId="0" fontId="43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44" fillId="32" borderId="8" applyNumberFormat="0" applyFont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49" fontId="0" fillId="0" borderId="0" xfId="0" applyNumberFormat="1" applyFill="1" applyAlignment="1">
      <alignment horizontal="center" vertical="center"/>
    </xf>
    <xf numFmtId="49" fontId="0" fillId="0" borderId="0" xfId="0" applyNumberFormat="1" applyAlignment="1">
      <alignment vertical="center"/>
    </xf>
    <xf numFmtId="180" fontId="0" fillId="0" borderId="0" xfId="0" applyNumberFormat="1" applyAlignment="1">
      <alignment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180" fontId="4" fillId="0" borderId="9" xfId="0" applyNumberFormat="1" applyFont="1" applyBorder="1" applyAlignment="1">
      <alignment horizontal="center" vertical="center"/>
    </xf>
    <xf numFmtId="49" fontId="0" fillId="0" borderId="9" xfId="0" applyNumberForma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 wrapText="1"/>
    </xf>
    <xf numFmtId="180" fontId="0" fillId="0" borderId="9" xfId="0" applyNumberFormat="1" applyFill="1" applyBorder="1" applyAlignment="1">
      <alignment vertical="center"/>
    </xf>
    <xf numFmtId="180" fontId="0" fillId="0" borderId="9" xfId="0" applyNumberForma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180" fontId="0" fillId="0" borderId="9" xfId="0" applyNumberFormat="1" applyBorder="1" applyAlignment="1">
      <alignment vertical="center"/>
    </xf>
    <xf numFmtId="180" fontId="0" fillId="0" borderId="9" xfId="0" applyNumberForma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vertical="center"/>
    </xf>
    <xf numFmtId="0" fontId="0" fillId="0" borderId="9" xfId="0" applyBorder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Fill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vertical="top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2"/>
  <sheetViews>
    <sheetView tabSelected="1" zoomScalePageLayoutView="0" workbookViewId="0" topLeftCell="A1">
      <selection activeCell="A3" sqref="A3"/>
    </sheetView>
  </sheetViews>
  <sheetFormatPr defaultColWidth="9.00390625" defaultRowHeight="30" customHeight="1"/>
  <cols>
    <col min="1" max="1" width="5.25390625" style="3" customWidth="1"/>
    <col min="2" max="2" width="28.375" style="4" customWidth="1"/>
    <col min="3" max="3" width="7.25390625" style="0" customWidth="1"/>
    <col min="4" max="4" width="9.25390625" style="1" customWidth="1"/>
    <col min="5" max="5" width="11.00390625" style="1" customWidth="1"/>
    <col min="6" max="6" width="7.625" style="5" customWidth="1"/>
    <col min="7" max="7" width="10.00390625" style="5" customWidth="1"/>
    <col min="8" max="8" width="12.875" style="1" customWidth="1"/>
    <col min="9" max="9" width="11.625" style="1" customWidth="1"/>
    <col min="10" max="11" width="9.00390625" style="1" customWidth="1"/>
    <col min="12" max="12" width="7.875" style="0" customWidth="1"/>
  </cols>
  <sheetData>
    <row r="1" spans="1:12" ht="66" customHeight="1">
      <c r="A1" s="25" t="s">
        <v>0</v>
      </c>
      <c r="B1" s="26"/>
      <c r="C1" s="26"/>
      <c r="D1" s="26"/>
      <c r="E1" s="26"/>
      <c r="F1" s="27"/>
      <c r="G1" s="27"/>
      <c r="H1" s="26"/>
      <c r="I1" s="26"/>
      <c r="J1" s="26"/>
      <c r="K1" s="26"/>
      <c r="L1" s="26"/>
    </row>
    <row r="2" spans="1:12" ht="42" customHeight="1">
      <c r="A2" s="28" t="s">
        <v>1</v>
      </c>
      <c r="B2" s="29"/>
      <c r="C2" s="29"/>
      <c r="D2" s="29"/>
      <c r="E2" s="29"/>
      <c r="F2" s="30"/>
      <c r="G2" s="30"/>
      <c r="H2" s="29"/>
      <c r="I2" s="29"/>
      <c r="J2" s="29"/>
      <c r="K2" s="29"/>
      <c r="L2" s="29"/>
    </row>
    <row r="3" spans="1:12" s="1" customFormat="1" ht="30" customHeight="1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8" t="s">
        <v>7</v>
      </c>
      <c r="G3" s="8" t="s">
        <v>8</v>
      </c>
      <c r="H3" s="7" t="s">
        <v>9</v>
      </c>
      <c r="I3" s="7" t="s">
        <v>10</v>
      </c>
      <c r="J3" s="7" t="s">
        <v>11</v>
      </c>
      <c r="K3" s="21" t="s">
        <v>12</v>
      </c>
      <c r="L3" s="7" t="s">
        <v>13</v>
      </c>
    </row>
    <row r="4" spans="1:12" s="2" customFormat="1" ht="30" customHeight="1">
      <c r="A4" s="9" t="s">
        <v>14</v>
      </c>
      <c r="B4" s="10" t="s">
        <v>15</v>
      </c>
      <c r="C4" s="11" t="s">
        <v>16</v>
      </c>
      <c r="D4" s="10">
        <v>20200108</v>
      </c>
      <c r="E4" s="10" t="s">
        <v>17</v>
      </c>
      <c r="F4" s="12">
        <v>75.75</v>
      </c>
      <c r="G4" s="12">
        <f aca="true" t="shared" si="0" ref="G4:G12">F4*0.4</f>
        <v>30.3</v>
      </c>
      <c r="H4" s="13">
        <v>83.9</v>
      </c>
      <c r="I4" s="13">
        <f>H4*0.6</f>
        <v>50.34</v>
      </c>
      <c r="J4" s="13">
        <f aca="true" t="shared" si="1" ref="J4:J12">G4+I4</f>
        <v>80.64</v>
      </c>
      <c r="K4" s="22" t="s">
        <v>18</v>
      </c>
      <c r="L4" s="23"/>
    </row>
    <row r="5" spans="1:12" s="2" customFormat="1" ht="30" customHeight="1">
      <c r="A5" s="9" t="s">
        <v>19</v>
      </c>
      <c r="B5" s="10" t="s">
        <v>15</v>
      </c>
      <c r="C5" s="10" t="s">
        <v>20</v>
      </c>
      <c r="D5" s="10">
        <v>20200132</v>
      </c>
      <c r="E5" s="10" t="s">
        <v>17</v>
      </c>
      <c r="F5" s="12">
        <v>63.55</v>
      </c>
      <c r="G5" s="12">
        <f t="shared" si="0"/>
        <v>25.42</v>
      </c>
      <c r="H5" s="13">
        <v>80.6</v>
      </c>
      <c r="I5" s="13">
        <f>H5*0.6</f>
        <v>48.35999999999999</v>
      </c>
      <c r="J5" s="13">
        <f t="shared" si="1"/>
        <v>73.78</v>
      </c>
      <c r="K5" s="10" t="s">
        <v>21</v>
      </c>
      <c r="L5" s="23"/>
    </row>
    <row r="6" spans="1:12" s="2" customFormat="1" ht="30" customHeight="1">
      <c r="A6" s="9" t="s">
        <v>22</v>
      </c>
      <c r="B6" s="10" t="s">
        <v>15</v>
      </c>
      <c r="C6" s="10" t="s">
        <v>23</v>
      </c>
      <c r="D6" s="10">
        <v>20200117</v>
      </c>
      <c r="E6" s="10" t="s">
        <v>17</v>
      </c>
      <c r="F6" s="12">
        <v>64.35</v>
      </c>
      <c r="G6" s="12">
        <f t="shared" si="0"/>
        <v>25.74</v>
      </c>
      <c r="H6" s="13">
        <v>75.4</v>
      </c>
      <c r="I6" s="13">
        <f>H6*0.6</f>
        <v>45.24</v>
      </c>
      <c r="J6" s="13">
        <f t="shared" si="1"/>
        <v>70.98</v>
      </c>
      <c r="K6" s="10" t="s">
        <v>21</v>
      </c>
      <c r="L6" s="23"/>
    </row>
    <row r="7" spans="1:12" s="2" customFormat="1" ht="30" customHeight="1">
      <c r="A7" s="9" t="s">
        <v>24</v>
      </c>
      <c r="B7" s="10" t="s">
        <v>25</v>
      </c>
      <c r="C7" s="14" t="s">
        <v>26</v>
      </c>
      <c r="D7" s="10">
        <v>20200154</v>
      </c>
      <c r="E7" s="10" t="s">
        <v>17</v>
      </c>
      <c r="F7" s="12">
        <v>58.85</v>
      </c>
      <c r="G7" s="12">
        <f t="shared" si="0"/>
        <v>23.540000000000003</v>
      </c>
      <c r="H7" s="13">
        <v>81</v>
      </c>
      <c r="I7" s="13">
        <f>H7*0.6</f>
        <v>48.6</v>
      </c>
      <c r="J7" s="13">
        <f t="shared" si="1"/>
        <v>72.14</v>
      </c>
      <c r="K7" s="22" t="s">
        <v>18</v>
      </c>
      <c r="L7" s="23"/>
    </row>
    <row r="8" spans="1:12" s="2" customFormat="1" ht="30" customHeight="1">
      <c r="A8" s="9" t="s">
        <v>27</v>
      </c>
      <c r="B8" s="10" t="s">
        <v>25</v>
      </c>
      <c r="C8" s="15" t="s">
        <v>28</v>
      </c>
      <c r="D8" s="10">
        <v>20200143</v>
      </c>
      <c r="E8" s="10" t="s">
        <v>17</v>
      </c>
      <c r="F8" s="12">
        <v>65.85</v>
      </c>
      <c r="G8" s="12">
        <f t="shared" si="0"/>
        <v>26.34</v>
      </c>
      <c r="H8" s="13">
        <v>76.2</v>
      </c>
      <c r="I8" s="13">
        <f>H8*0.6</f>
        <v>45.72</v>
      </c>
      <c r="J8" s="13">
        <f t="shared" si="1"/>
        <v>72.06</v>
      </c>
      <c r="K8" s="22" t="s">
        <v>18</v>
      </c>
      <c r="L8" s="23"/>
    </row>
    <row r="9" spans="1:12" s="2" customFormat="1" ht="30" customHeight="1">
      <c r="A9" s="9" t="s">
        <v>29</v>
      </c>
      <c r="B9" s="10" t="s">
        <v>25</v>
      </c>
      <c r="C9" s="14" t="s">
        <v>30</v>
      </c>
      <c r="D9" s="10">
        <v>20200146</v>
      </c>
      <c r="E9" s="10" t="s">
        <v>17</v>
      </c>
      <c r="F9" s="12">
        <v>63.25</v>
      </c>
      <c r="G9" s="12">
        <f t="shared" si="0"/>
        <v>25.3</v>
      </c>
      <c r="H9" s="13">
        <v>77.9</v>
      </c>
      <c r="I9" s="13">
        <f>H9*0.6</f>
        <v>46.74</v>
      </c>
      <c r="J9" s="13">
        <f t="shared" si="1"/>
        <v>72.04</v>
      </c>
      <c r="K9" s="10" t="s">
        <v>21</v>
      </c>
      <c r="L9" s="23"/>
    </row>
    <row r="10" spans="1:16" ht="30" customHeight="1">
      <c r="A10" s="9" t="s">
        <v>31</v>
      </c>
      <c r="B10" s="16" t="s">
        <v>25</v>
      </c>
      <c r="C10" s="17" t="s">
        <v>32</v>
      </c>
      <c r="D10" s="16">
        <v>20200149</v>
      </c>
      <c r="E10" s="16" t="s">
        <v>17</v>
      </c>
      <c r="F10" s="18">
        <v>63.3</v>
      </c>
      <c r="G10" s="18">
        <f t="shared" si="0"/>
        <v>25.32</v>
      </c>
      <c r="H10" s="19">
        <v>73.6</v>
      </c>
      <c r="I10" s="19">
        <f>H10*0.6</f>
        <v>44.16</v>
      </c>
      <c r="J10" s="19">
        <f t="shared" si="1"/>
        <v>69.47999999999999</v>
      </c>
      <c r="K10" s="10" t="s">
        <v>21</v>
      </c>
      <c r="L10" s="24"/>
      <c r="N10" s="2"/>
      <c r="O10" s="2"/>
      <c r="P10" s="2"/>
    </row>
    <row r="11" spans="1:16" ht="30" customHeight="1">
      <c r="A11" s="9" t="s">
        <v>33</v>
      </c>
      <c r="B11" s="16" t="s">
        <v>25</v>
      </c>
      <c r="C11" s="20" t="s">
        <v>34</v>
      </c>
      <c r="D11" s="16">
        <v>20200153</v>
      </c>
      <c r="E11" s="16" t="s">
        <v>17</v>
      </c>
      <c r="F11" s="18">
        <v>57.2</v>
      </c>
      <c r="G11" s="18">
        <f t="shared" si="0"/>
        <v>22.880000000000003</v>
      </c>
      <c r="H11" s="19">
        <v>76.7</v>
      </c>
      <c r="I11" s="19">
        <f>H11*0.6</f>
        <v>46.02</v>
      </c>
      <c r="J11" s="19">
        <f t="shared" si="1"/>
        <v>68.9</v>
      </c>
      <c r="K11" s="10" t="s">
        <v>21</v>
      </c>
      <c r="L11" s="24"/>
      <c r="N11" s="2"/>
      <c r="O11" s="2"/>
      <c r="P11" s="2"/>
    </row>
    <row r="12" spans="1:16" ht="30" customHeight="1">
      <c r="A12" s="9" t="s">
        <v>35</v>
      </c>
      <c r="B12" s="16" t="s">
        <v>25</v>
      </c>
      <c r="C12" s="17" t="s">
        <v>36</v>
      </c>
      <c r="D12" s="16">
        <v>20200142</v>
      </c>
      <c r="E12" s="16" t="s">
        <v>17</v>
      </c>
      <c r="F12" s="18">
        <v>58.8</v>
      </c>
      <c r="G12" s="18">
        <f t="shared" si="0"/>
        <v>23.52</v>
      </c>
      <c r="H12" s="19">
        <v>72.9</v>
      </c>
      <c r="I12" s="19">
        <f>H12*0.6</f>
        <v>43.74</v>
      </c>
      <c r="J12" s="19">
        <f t="shared" si="1"/>
        <v>67.26</v>
      </c>
      <c r="K12" s="10" t="s">
        <v>21</v>
      </c>
      <c r="L12" s="24"/>
      <c r="N12" s="2"/>
      <c r="O12" s="2"/>
      <c r="P12" s="2"/>
    </row>
  </sheetData>
  <sheetProtection/>
  <mergeCells count="2">
    <mergeCell ref="A1:L1"/>
    <mergeCell ref="A2:L2"/>
  </mergeCells>
  <printOptions/>
  <pageMargins left="0.4326388888888889" right="0.3145833333333333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夏琦</dc:creator>
  <cp:keywords/>
  <dc:description/>
  <cp:lastModifiedBy>袁明</cp:lastModifiedBy>
  <cp:lastPrinted>2016-06-26T03:57:58Z</cp:lastPrinted>
  <dcterms:created xsi:type="dcterms:W3CDTF">2016-06-26T02:47:26Z</dcterms:created>
  <dcterms:modified xsi:type="dcterms:W3CDTF">2020-11-09T06:46:27Z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