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1" r:id="rId1"/>
  </sheets>
  <definedNames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<sst xmlns="http://schemas.openxmlformats.org/spreadsheetml/2006/main" count="194" uniqueCount="80">
  <si>
    <t>毕节市机关事务管理局
下属事业单位2020年公开招聘工作人员总成绩</t>
  </si>
  <si>
    <t>序号</t>
  </si>
  <si>
    <t>报考单位名称</t>
  </si>
  <si>
    <t>报考单位代码</t>
  </si>
  <si>
    <t>报考职位名称</t>
  </si>
  <si>
    <t>报考职位代码</t>
  </si>
  <si>
    <t>准考证号</t>
  </si>
  <si>
    <t>姓名</t>
  </si>
  <si>
    <t>笔试成绩</t>
  </si>
  <si>
    <t>面试成绩</t>
  </si>
  <si>
    <t>总成绩</t>
  </si>
  <si>
    <t>备注</t>
  </si>
  <si>
    <t>毕节市机关车辆综合保障中心</t>
  </si>
  <si>
    <t>00011</t>
  </si>
  <si>
    <t>工作员</t>
  </si>
  <si>
    <t>01</t>
  </si>
  <si>
    <t>10124051713</t>
  </si>
  <si>
    <t>高国祥</t>
  </si>
  <si>
    <t>10124054230</t>
  </si>
  <si>
    <t>黄庆利</t>
  </si>
  <si>
    <t>缺考</t>
  </si>
  <si>
    <t>10124032826</t>
  </si>
  <si>
    <t>宋晋</t>
  </si>
  <si>
    <t>10124051321</t>
  </si>
  <si>
    <t>吕焕</t>
  </si>
  <si>
    <t>10124052711</t>
  </si>
  <si>
    <t>程梅</t>
  </si>
  <si>
    <t>10124021503</t>
  </si>
  <si>
    <t>毕红东</t>
  </si>
  <si>
    <t>10124050726</t>
  </si>
  <si>
    <t>赵泽耀</t>
  </si>
  <si>
    <t>02</t>
  </si>
  <si>
    <t>10124032920</t>
  </si>
  <si>
    <t>白晶涌</t>
  </si>
  <si>
    <t>10124021608</t>
  </si>
  <si>
    <t>罗星</t>
  </si>
  <si>
    <t>10124011921</t>
  </si>
  <si>
    <t>吴运璋</t>
  </si>
  <si>
    <t>毕节市机关事务管理局服务中心</t>
  </si>
  <si>
    <t>00012</t>
  </si>
  <si>
    <t>10124054502</t>
  </si>
  <si>
    <t>陈默</t>
  </si>
  <si>
    <t>10124035812</t>
  </si>
  <si>
    <t>王海金</t>
  </si>
  <si>
    <t>10124040921</t>
  </si>
  <si>
    <t>刘桂兰</t>
  </si>
  <si>
    <t>10124021226</t>
  </si>
  <si>
    <t>成镇岚</t>
  </si>
  <si>
    <t>10124021126</t>
  </si>
  <si>
    <t>卢俊铖</t>
  </si>
  <si>
    <t>10124043501</t>
  </si>
  <si>
    <t>马庆</t>
  </si>
  <si>
    <t>03</t>
  </si>
  <si>
    <t>10124043514</t>
  </si>
  <si>
    <t>何慧春</t>
  </si>
  <si>
    <t>10124035414</t>
  </si>
  <si>
    <t>唐承</t>
  </si>
  <si>
    <t>10124033220</t>
  </si>
  <si>
    <t>易春</t>
  </si>
  <si>
    <t>10124054621</t>
  </si>
  <si>
    <t>邹瑱</t>
  </si>
  <si>
    <t>10124031305</t>
  </si>
  <si>
    <t>吴磊</t>
  </si>
  <si>
    <t>10124051911</t>
  </si>
  <si>
    <t>张威</t>
  </si>
  <si>
    <t>04</t>
  </si>
  <si>
    <t>10124054620</t>
  </si>
  <si>
    <t>张驰</t>
  </si>
  <si>
    <t>10124030205</t>
  </si>
  <si>
    <t>撒兰创</t>
  </si>
  <si>
    <t>10124050222</t>
  </si>
  <si>
    <t>陆雪</t>
  </si>
  <si>
    <t>10124035311</t>
  </si>
  <si>
    <t>江子钰</t>
  </si>
  <si>
    <t>10124054409</t>
  </si>
  <si>
    <t>闵书俊</t>
  </si>
  <si>
    <t>10124011216</t>
  </si>
  <si>
    <t>罗春华</t>
  </si>
  <si>
    <t>10124052409</t>
  </si>
  <si>
    <t>糜晶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</si>
</sst>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177" formatCode="_ \¥* #,##0_ ;_ \¥* \-#,##0_ ;_ \¥* &quot;-&quot;_ ;_ @_ "/>
    <numFmt numFmtId="41" formatCode="_ * #,##0_ ;_ * \-#,##0_ ;_ * &quot;-&quot;_ ;_ @_ "/>
    <numFmt numFmtId="43" formatCode="_ * #,##0.00_ ;_ * \-#,##0.00_ ;_ * &quot;-&quot;??_ ;_ @_ "/>
    <numFmt numFmtId="178" formatCode="0.00_ "/>
  </numFmts>
  <fonts count="24">
    <font>
      <sz val="11"/>
      <color rgb="FF000000"/>
      <name val="宋体"/>
      <charset val="134"/>
      <scheme val="minor"/>
    </font>
    <font>
      <sz val="22"/>
      <color rgb="FF000000"/>
      <name val="方正大标宋_GBK"/>
      <charset val="134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0" fillId="21" borderId="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7" fillId="0" borderId="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2" borderId="0" applyNumberFormat="0" applyAlignment="0" applyProtection="0">
      <alignment vertical="center"/>
    </xf>
    <xf numFmtId="0" fontId="21" fillId="12" borderId="0" applyNumberFormat="0" applyAlignment="0" applyProtection="0">
      <alignment vertical="center"/>
    </xf>
    <xf numFmtId="0" fontId="6" fillId="4" borderId="0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Alignment="0" applyProtection="0">
      <alignment vertical="center"/>
    </xf>
    <xf numFmtId="0" fontId="16" fillId="0" borderId="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tabSelected="1" workbookViewId="0">
      <selection activeCell="M7" sqref="M7"/>
    </sheetView>
  </sheetViews>
  <sheetFormatPr defaultColWidth="9" defaultRowHeight="13.5"/>
  <cols>
    <col min="1" max="1" width="3.25" style="1" customWidth="1"/>
    <col min="2" max="2" width="15" style="1" customWidth="1"/>
    <col min="3" max="3" width="6.25" style="1" customWidth="1"/>
    <col min="4" max="4" width="7.125" style="1" customWidth="1"/>
    <col min="5" max="5" width="5" style="1" customWidth="1"/>
    <col min="6" max="6" width="11.875" style="1" customWidth="1"/>
    <col min="7" max="7" width="7" style="1" customWidth="1"/>
    <col min="8" max="8" width="9.375" style="1" customWidth="1"/>
    <col min="9" max="9" width="9.5" style="1" customWidth="1"/>
    <col min="10" max="10" width="7.5" style="1" customWidth="1"/>
    <col min="11" max="11" width="7" style="1" customWidth="1"/>
    <col min="12" max="12" width="12.875" style="1" customWidth="1"/>
    <col min="13" max="13" width="24.875" style="1" customWidth="1"/>
    <col min="14" max="14" width="12.625" style="1" customWidth="1"/>
    <col min="15" max="15" width="8.875" style="1" customWidth="1"/>
    <col min="16" max="16" width="12.875" style="1" customWidth="1"/>
    <col min="17" max="17" width="36" style="1" customWidth="1"/>
    <col min="18" max="18" width="8.875" style="1" customWidth="1"/>
    <col min="19" max="20" width="7.125" style="1" customWidth="1"/>
    <col min="21" max="21" width="11" style="1" customWidth="1"/>
    <col min="22" max="22" width="15.125" style="1" customWidth="1"/>
    <col min="23" max="24" width="7.125" style="1" customWidth="1"/>
    <col min="25" max="25" width="11" style="1" customWidth="1"/>
    <col min="26" max="26" width="13.125" style="1" customWidth="1"/>
    <col min="27" max="27" width="15.375" style="1" customWidth="1"/>
    <col min="28" max="28" width="19.375" style="1" customWidth="1"/>
    <col min="29" max="29" width="11" style="1" customWidth="1"/>
    <col min="30" max="30" width="15.125" style="1" customWidth="1"/>
    <col min="31" max="31" width="23.75" style="1" customWidth="1"/>
    <col min="32" max="16384" width="9" style="1"/>
  </cols>
  <sheetData>
    <row r="1" ht="8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1" customHeight="1" spans="1:1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ht="36.75" customHeight="1" spans="1:11">
      <c r="A3" s="7">
        <v>1</v>
      </c>
      <c r="B3" s="8" t="s">
        <v>12</v>
      </c>
      <c r="C3" s="9" t="s">
        <v>13</v>
      </c>
      <c r="D3" s="10" t="s">
        <v>14</v>
      </c>
      <c r="E3" s="9" t="s">
        <v>15</v>
      </c>
      <c r="F3" s="8" t="s">
        <v>16</v>
      </c>
      <c r="G3" s="8" t="s">
        <v>17</v>
      </c>
      <c r="H3" s="11">
        <v>115</v>
      </c>
      <c r="I3" s="11">
        <v>70.4</v>
      </c>
      <c r="J3" s="11">
        <f>H3/1.5*60%+I3*40%</f>
        <v>74.16</v>
      </c>
      <c r="K3" s="5"/>
    </row>
    <row r="4" ht="36.75" customHeight="1" spans="1:11">
      <c r="A4" s="7">
        <v>2</v>
      </c>
      <c r="B4" s="8" t="s">
        <v>12</v>
      </c>
      <c r="C4" s="9" t="s">
        <v>13</v>
      </c>
      <c r="D4" s="10" t="s">
        <v>14</v>
      </c>
      <c r="E4" s="9" t="s">
        <v>15</v>
      </c>
      <c r="F4" s="8" t="s">
        <v>18</v>
      </c>
      <c r="G4" s="8" t="s">
        <v>19</v>
      </c>
      <c r="H4" s="11">
        <v>111.5</v>
      </c>
      <c r="I4" s="11" t="s">
        <v>20</v>
      </c>
      <c r="J4" s="11">
        <f>H4/1.5*60%</f>
        <v>44.6</v>
      </c>
      <c r="K4" s="5"/>
    </row>
    <row r="5" ht="36.75" customHeight="1" spans="1:11">
      <c r="A5" s="7">
        <v>3</v>
      </c>
      <c r="B5" s="8" t="s">
        <v>12</v>
      </c>
      <c r="C5" s="9" t="s">
        <v>13</v>
      </c>
      <c r="D5" s="10" t="s">
        <v>14</v>
      </c>
      <c r="E5" s="9" t="s">
        <v>15</v>
      </c>
      <c r="F5" s="8" t="s">
        <v>21</v>
      </c>
      <c r="G5" s="8" t="s">
        <v>22</v>
      </c>
      <c r="H5" s="11">
        <v>108</v>
      </c>
      <c r="I5" s="11">
        <v>73.6</v>
      </c>
      <c r="J5" s="11">
        <f t="shared" ref="J4:J31" si="0">H5/1.5*60%+I5*40%</f>
        <v>72.64</v>
      </c>
      <c r="K5" s="5"/>
    </row>
    <row r="6" ht="36.75" customHeight="1" spans="1:11">
      <c r="A6" s="7">
        <v>4</v>
      </c>
      <c r="B6" s="8" t="s">
        <v>12</v>
      </c>
      <c r="C6" s="9" t="s">
        <v>13</v>
      </c>
      <c r="D6" s="10" t="s">
        <v>14</v>
      </c>
      <c r="E6" s="9" t="s">
        <v>15</v>
      </c>
      <c r="F6" s="8" t="s">
        <v>23</v>
      </c>
      <c r="G6" s="8" t="s">
        <v>24</v>
      </c>
      <c r="H6" s="11">
        <v>107.5</v>
      </c>
      <c r="I6" s="11">
        <v>75.2</v>
      </c>
      <c r="J6" s="11">
        <f t="shared" si="0"/>
        <v>73.08</v>
      </c>
      <c r="K6" s="5"/>
    </row>
    <row r="7" ht="36.75" customHeight="1" spans="1:11">
      <c r="A7" s="7">
        <v>5</v>
      </c>
      <c r="B7" s="8" t="s">
        <v>12</v>
      </c>
      <c r="C7" s="9" t="s">
        <v>13</v>
      </c>
      <c r="D7" s="10" t="s">
        <v>14</v>
      </c>
      <c r="E7" s="9" t="s">
        <v>15</v>
      </c>
      <c r="F7" s="8" t="s">
        <v>25</v>
      </c>
      <c r="G7" s="8" t="s">
        <v>26</v>
      </c>
      <c r="H7" s="11">
        <v>106</v>
      </c>
      <c r="I7" s="11">
        <v>73</v>
      </c>
      <c r="J7" s="11">
        <f t="shared" si="0"/>
        <v>71.6</v>
      </c>
      <c r="K7" s="5"/>
    </row>
    <row r="8" ht="36.75" customHeight="1" spans="1:11">
      <c r="A8" s="7">
        <v>6</v>
      </c>
      <c r="B8" s="8" t="s">
        <v>12</v>
      </c>
      <c r="C8" s="9" t="s">
        <v>13</v>
      </c>
      <c r="D8" s="10" t="s">
        <v>14</v>
      </c>
      <c r="E8" s="9" t="s">
        <v>15</v>
      </c>
      <c r="F8" s="8" t="s">
        <v>27</v>
      </c>
      <c r="G8" s="8" t="s">
        <v>28</v>
      </c>
      <c r="H8" s="11">
        <v>103.5</v>
      </c>
      <c r="I8" s="11">
        <v>72.2</v>
      </c>
      <c r="J8" s="11">
        <f t="shared" si="0"/>
        <v>70.28</v>
      </c>
      <c r="K8" s="5"/>
    </row>
    <row r="9" ht="36.75" customHeight="1" spans="1:11">
      <c r="A9" s="7">
        <v>7</v>
      </c>
      <c r="B9" s="8" t="s">
        <v>12</v>
      </c>
      <c r="C9" s="9" t="s">
        <v>13</v>
      </c>
      <c r="D9" s="10" t="s">
        <v>14</v>
      </c>
      <c r="E9" s="9" t="s">
        <v>15</v>
      </c>
      <c r="F9" s="8" t="s">
        <v>29</v>
      </c>
      <c r="G9" s="8" t="s">
        <v>30</v>
      </c>
      <c r="H9" s="11">
        <v>103.5</v>
      </c>
      <c r="I9" s="11">
        <v>73.2</v>
      </c>
      <c r="J9" s="11">
        <f t="shared" si="0"/>
        <v>70.68</v>
      </c>
      <c r="K9" s="5"/>
    </row>
    <row r="10" ht="36.75" customHeight="1" spans="1:11">
      <c r="A10" s="7">
        <v>8</v>
      </c>
      <c r="B10" s="8" t="s">
        <v>12</v>
      </c>
      <c r="C10" s="9" t="s">
        <v>13</v>
      </c>
      <c r="D10" s="10" t="s">
        <v>14</v>
      </c>
      <c r="E10" s="9" t="s">
        <v>31</v>
      </c>
      <c r="F10" s="12" t="s">
        <v>32</v>
      </c>
      <c r="G10" s="12" t="s">
        <v>33</v>
      </c>
      <c r="H10" s="13">
        <v>106.5</v>
      </c>
      <c r="I10" s="11">
        <v>72.2</v>
      </c>
      <c r="J10" s="11">
        <f t="shared" si="0"/>
        <v>71.48</v>
      </c>
      <c r="K10" s="5"/>
    </row>
    <row r="11" ht="36.75" customHeight="1" spans="1:11">
      <c r="A11" s="7">
        <v>9</v>
      </c>
      <c r="B11" s="8" t="s">
        <v>12</v>
      </c>
      <c r="C11" s="9" t="s">
        <v>13</v>
      </c>
      <c r="D11" s="10" t="s">
        <v>14</v>
      </c>
      <c r="E11" s="9" t="s">
        <v>31</v>
      </c>
      <c r="F11" s="12" t="s">
        <v>34</v>
      </c>
      <c r="G11" s="12" t="s">
        <v>35</v>
      </c>
      <c r="H11" s="13">
        <v>95.5</v>
      </c>
      <c r="I11" s="11" t="s">
        <v>20</v>
      </c>
      <c r="J11" s="11">
        <f>H11/1.5*60%</f>
        <v>38.2</v>
      </c>
      <c r="K11" s="5"/>
    </row>
    <row r="12" ht="36.75" customHeight="1" spans="1:11">
      <c r="A12" s="7">
        <v>10</v>
      </c>
      <c r="B12" s="8" t="s">
        <v>12</v>
      </c>
      <c r="C12" s="9" t="s">
        <v>13</v>
      </c>
      <c r="D12" s="10" t="s">
        <v>14</v>
      </c>
      <c r="E12" s="9" t="s">
        <v>31</v>
      </c>
      <c r="F12" s="12" t="s">
        <v>36</v>
      </c>
      <c r="G12" s="12" t="s">
        <v>37</v>
      </c>
      <c r="H12" s="13">
        <v>94.5</v>
      </c>
      <c r="I12" s="11" t="s">
        <v>20</v>
      </c>
      <c r="J12" s="11">
        <f>H12/1.5*60%</f>
        <v>37.8</v>
      </c>
      <c r="K12" s="5"/>
    </row>
    <row r="13" ht="36.75" customHeight="1" spans="1:11">
      <c r="A13" s="7">
        <v>11</v>
      </c>
      <c r="B13" s="8" t="s">
        <v>38</v>
      </c>
      <c r="C13" s="9" t="s">
        <v>39</v>
      </c>
      <c r="D13" s="10" t="s">
        <v>14</v>
      </c>
      <c r="E13" s="9" t="s">
        <v>15</v>
      </c>
      <c r="F13" s="12" t="s">
        <v>40</v>
      </c>
      <c r="G13" s="12" t="s">
        <v>41</v>
      </c>
      <c r="H13" s="13">
        <v>106</v>
      </c>
      <c r="I13" s="11">
        <v>76</v>
      </c>
      <c r="J13" s="11">
        <f t="shared" si="0"/>
        <v>72.8</v>
      </c>
      <c r="K13" s="5"/>
    </row>
    <row r="14" ht="36.75" customHeight="1" spans="1:11">
      <c r="A14" s="7">
        <v>12</v>
      </c>
      <c r="B14" s="8" t="s">
        <v>38</v>
      </c>
      <c r="C14" s="9" t="s">
        <v>39</v>
      </c>
      <c r="D14" s="10" t="s">
        <v>14</v>
      </c>
      <c r="E14" s="9" t="s">
        <v>15</v>
      </c>
      <c r="F14" s="12" t="s">
        <v>42</v>
      </c>
      <c r="G14" s="12" t="s">
        <v>43</v>
      </c>
      <c r="H14" s="13">
        <v>103</v>
      </c>
      <c r="I14" s="11">
        <v>70.6</v>
      </c>
      <c r="J14" s="11">
        <f t="shared" si="0"/>
        <v>69.44</v>
      </c>
      <c r="K14" s="5"/>
    </row>
    <row r="15" ht="36.75" customHeight="1" spans="1:11">
      <c r="A15" s="7">
        <v>13</v>
      </c>
      <c r="B15" s="8" t="s">
        <v>38</v>
      </c>
      <c r="C15" s="9" t="s">
        <v>39</v>
      </c>
      <c r="D15" s="10" t="s">
        <v>14</v>
      </c>
      <c r="E15" s="9" t="s">
        <v>15</v>
      </c>
      <c r="F15" s="12" t="s">
        <v>44</v>
      </c>
      <c r="G15" s="12" t="s">
        <v>45</v>
      </c>
      <c r="H15" s="13">
        <v>90.5</v>
      </c>
      <c r="I15" s="11" t="s">
        <v>20</v>
      </c>
      <c r="J15" s="11">
        <f>H15/1.5*60%</f>
        <v>36.2</v>
      </c>
      <c r="K15" s="5"/>
    </row>
    <row r="16" ht="36.75" customHeight="1" spans="1:11">
      <c r="A16" s="7">
        <v>14</v>
      </c>
      <c r="B16" s="8" t="s">
        <v>38</v>
      </c>
      <c r="C16" s="9" t="s">
        <v>39</v>
      </c>
      <c r="D16" s="10" t="s">
        <v>14</v>
      </c>
      <c r="E16" s="9" t="s">
        <v>31</v>
      </c>
      <c r="F16" s="12" t="s">
        <v>46</v>
      </c>
      <c r="G16" s="12" t="s">
        <v>47</v>
      </c>
      <c r="H16" s="13">
        <v>113.5</v>
      </c>
      <c r="I16" s="11">
        <v>72.8</v>
      </c>
      <c r="J16" s="11">
        <f t="shared" si="0"/>
        <v>74.52</v>
      </c>
      <c r="K16" s="5"/>
    </row>
    <row r="17" ht="36.75" customHeight="1" spans="1:11">
      <c r="A17" s="7">
        <v>15</v>
      </c>
      <c r="B17" s="8" t="s">
        <v>38</v>
      </c>
      <c r="C17" s="9" t="s">
        <v>39</v>
      </c>
      <c r="D17" s="10" t="s">
        <v>14</v>
      </c>
      <c r="E17" s="9" t="s">
        <v>31</v>
      </c>
      <c r="F17" s="12" t="s">
        <v>48</v>
      </c>
      <c r="G17" s="12" t="s">
        <v>49</v>
      </c>
      <c r="H17" s="13">
        <v>110.5</v>
      </c>
      <c r="I17" s="11">
        <v>75.6</v>
      </c>
      <c r="J17" s="11">
        <f t="shared" si="0"/>
        <v>74.44</v>
      </c>
      <c r="K17" s="5"/>
    </row>
    <row r="18" ht="36.75" customHeight="1" spans="1:11">
      <c r="A18" s="7">
        <v>16</v>
      </c>
      <c r="B18" s="8" t="s">
        <v>38</v>
      </c>
      <c r="C18" s="9" t="s">
        <v>39</v>
      </c>
      <c r="D18" s="10" t="s">
        <v>14</v>
      </c>
      <c r="E18" s="9" t="s">
        <v>31</v>
      </c>
      <c r="F18" s="12" t="s">
        <v>50</v>
      </c>
      <c r="G18" s="12" t="s">
        <v>51</v>
      </c>
      <c r="H18" s="13">
        <v>107</v>
      </c>
      <c r="I18" s="11">
        <v>69.4</v>
      </c>
      <c r="J18" s="11">
        <f t="shared" si="0"/>
        <v>70.56</v>
      </c>
      <c r="K18" s="5"/>
    </row>
    <row r="19" ht="36.75" customHeight="1" spans="1:11">
      <c r="A19" s="7">
        <v>17</v>
      </c>
      <c r="B19" s="8" t="s">
        <v>38</v>
      </c>
      <c r="C19" s="9" t="s">
        <v>39</v>
      </c>
      <c r="D19" s="10" t="s">
        <v>14</v>
      </c>
      <c r="E19" s="9" t="s">
        <v>52</v>
      </c>
      <c r="F19" s="12" t="s">
        <v>53</v>
      </c>
      <c r="G19" s="12" t="s">
        <v>54</v>
      </c>
      <c r="H19" s="13">
        <v>111.5</v>
      </c>
      <c r="I19" s="11" t="s">
        <v>20</v>
      </c>
      <c r="J19" s="11">
        <f>H19/1.5*60%</f>
        <v>44.6</v>
      </c>
      <c r="K19" s="5"/>
    </row>
    <row r="20" ht="36.75" customHeight="1" spans="1:11">
      <c r="A20" s="7">
        <v>18</v>
      </c>
      <c r="B20" s="8" t="s">
        <v>38</v>
      </c>
      <c r="C20" s="9" t="s">
        <v>39</v>
      </c>
      <c r="D20" s="10" t="s">
        <v>14</v>
      </c>
      <c r="E20" s="9" t="s">
        <v>52</v>
      </c>
      <c r="F20" s="12" t="s">
        <v>55</v>
      </c>
      <c r="G20" s="12" t="s">
        <v>56</v>
      </c>
      <c r="H20" s="13">
        <v>110.5</v>
      </c>
      <c r="I20" s="11">
        <v>77.8</v>
      </c>
      <c r="J20" s="11">
        <f t="shared" si="0"/>
        <v>75.32</v>
      </c>
      <c r="K20" s="5"/>
    </row>
    <row r="21" ht="36.75" customHeight="1" spans="1:11">
      <c r="A21" s="7">
        <v>19</v>
      </c>
      <c r="B21" s="8" t="s">
        <v>38</v>
      </c>
      <c r="C21" s="9" t="s">
        <v>39</v>
      </c>
      <c r="D21" s="10" t="s">
        <v>14</v>
      </c>
      <c r="E21" s="9" t="s">
        <v>52</v>
      </c>
      <c r="F21" s="12" t="s">
        <v>57</v>
      </c>
      <c r="G21" s="12" t="s">
        <v>58</v>
      </c>
      <c r="H21" s="13">
        <v>106</v>
      </c>
      <c r="I21" s="11">
        <v>71.8</v>
      </c>
      <c r="J21" s="11">
        <f t="shared" si="0"/>
        <v>71.12</v>
      </c>
      <c r="K21" s="5"/>
    </row>
    <row r="22" ht="36.75" customHeight="1" spans="1:11">
      <c r="A22" s="7">
        <v>20</v>
      </c>
      <c r="B22" s="8" t="s">
        <v>38</v>
      </c>
      <c r="C22" s="9" t="s">
        <v>39</v>
      </c>
      <c r="D22" s="10" t="s">
        <v>14</v>
      </c>
      <c r="E22" s="9" t="s">
        <v>52</v>
      </c>
      <c r="F22" s="12" t="s">
        <v>59</v>
      </c>
      <c r="G22" s="12" t="s">
        <v>60</v>
      </c>
      <c r="H22" s="13">
        <v>105.5</v>
      </c>
      <c r="I22" s="11">
        <v>70.4</v>
      </c>
      <c r="J22" s="11">
        <f t="shared" si="0"/>
        <v>70.36</v>
      </c>
      <c r="K22" s="5"/>
    </row>
    <row r="23" ht="36.75" customHeight="1" spans="1:11">
      <c r="A23" s="7">
        <v>21</v>
      </c>
      <c r="B23" s="8" t="s">
        <v>38</v>
      </c>
      <c r="C23" s="9" t="s">
        <v>39</v>
      </c>
      <c r="D23" s="10" t="s">
        <v>14</v>
      </c>
      <c r="E23" s="9" t="s">
        <v>52</v>
      </c>
      <c r="F23" s="12" t="s">
        <v>61</v>
      </c>
      <c r="G23" s="12" t="s">
        <v>62</v>
      </c>
      <c r="H23" s="13">
        <v>103.5</v>
      </c>
      <c r="I23" s="11" t="s">
        <v>20</v>
      </c>
      <c r="J23" s="11">
        <f>H23/1.5*60%</f>
        <v>41.4</v>
      </c>
      <c r="K23" s="5"/>
    </row>
    <row r="24" ht="36.75" customHeight="1" spans="1:11">
      <c r="A24" s="7">
        <v>22</v>
      </c>
      <c r="B24" s="8" t="s">
        <v>38</v>
      </c>
      <c r="C24" s="9" t="s">
        <v>39</v>
      </c>
      <c r="D24" s="10" t="s">
        <v>14</v>
      </c>
      <c r="E24" s="9" t="s">
        <v>52</v>
      </c>
      <c r="F24" s="12" t="s">
        <v>63</v>
      </c>
      <c r="G24" s="12" t="s">
        <v>64</v>
      </c>
      <c r="H24" s="13">
        <v>102.5</v>
      </c>
      <c r="I24" s="11">
        <v>70.4</v>
      </c>
      <c r="J24" s="11">
        <f t="shared" si="0"/>
        <v>69.16</v>
      </c>
      <c r="K24" s="5"/>
    </row>
    <row r="25" ht="36.75" customHeight="1" spans="1:11">
      <c r="A25" s="7">
        <v>23</v>
      </c>
      <c r="B25" s="8" t="s">
        <v>38</v>
      </c>
      <c r="C25" s="9" t="s">
        <v>39</v>
      </c>
      <c r="D25" s="10" t="s">
        <v>14</v>
      </c>
      <c r="E25" s="9" t="s">
        <v>65</v>
      </c>
      <c r="F25" s="12" t="s">
        <v>66</v>
      </c>
      <c r="G25" s="12" t="s">
        <v>67</v>
      </c>
      <c r="H25" s="13">
        <v>111</v>
      </c>
      <c r="I25" s="11">
        <v>75.8</v>
      </c>
      <c r="J25" s="11">
        <f t="shared" si="0"/>
        <v>74.72</v>
      </c>
      <c r="K25" s="5"/>
    </row>
    <row r="26" ht="36.75" customHeight="1" spans="1:11">
      <c r="A26" s="7">
        <v>24</v>
      </c>
      <c r="B26" s="8" t="s">
        <v>38</v>
      </c>
      <c r="C26" s="9" t="s">
        <v>39</v>
      </c>
      <c r="D26" s="10" t="s">
        <v>14</v>
      </c>
      <c r="E26" s="9" t="s">
        <v>65</v>
      </c>
      <c r="F26" s="12" t="s">
        <v>68</v>
      </c>
      <c r="G26" s="12" t="s">
        <v>69</v>
      </c>
      <c r="H26" s="13">
        <v>108</v>
      </c>
      <c r="I26" s="11" t="s">
        <v>20</v>
      </c>
      <c r="J26" s="11">
        <f>H26/1.5*60%</f>
        <v>43.2</v>
      </c>
      <c r="K26" s="5"/>
    </row>
    <row r="27" ht="36.75" customHeight="1" spans="1:11">
      <c r="A27" s="7">
        <v>25</v>
      </c>
      <c r="B27" s="8" t="s">
        <v>38</v>
      </c>
      <c r="C27" s="9" t="s">
        <v>39</v>
      </c>
      <c r="D27" s="10" t="s">
        <v>14</v>
      </c>
      <c r="E27" s="9" t="s">
        <v>65</v>
      </c>
      <c r="F27" s="12" t="s">
        <v>70</v>
      </c>
      <c r="G27" s="12" t="s">
        <v>71</v>
      </c>
      <c r="H27" s="13">
        <v>107.5</v>
      </c>
      <c r="I27" s="11" t="s">
        <v>20</v>
      </c>
      <c r="J27" s="11">
        <f>H27/1.5*60%</f>
        <v>43</v>
      </c>
      <c r="K27" s="5"/>
    </row>
    <row r="28" ht="36.75" customHeight="1" spans="1:11">
      <c r="A28" s="7">
        <v>26</v>
      </c>
      <c r="B28" s="8" t="s">
        <v>38</v>
      </c>
      <c r="C28" s="9" t="s">
        <v>39</v>
      </c>
      <c r="D28" s="10" t="s">
        <v>14</v>
      </c>
      <c r="E28" s="9" t="s">
        <v>65</v>
      </c>
      <c r="F28" s="12" t="s">
        <v>72</v>
      </c>
      <c r="G28" s="12" t="s">
        <v>73</v>
      </c>
      <c r="H28" s="13">
        <v>104.5</v>
      </c>
      <c r="I28" s="11">
        <v>75.2</v>
      </c>
      <c r="J28" s="11">
        <f t="shared" si="0"/>
        <v>71.88</v>
      </c>
      <c r="K28" s="5"/>
    </row>
    <row r="29" ht="36.75" customHeight="1" spans="1:11">
      <c r="A29" s="7">
        <v>27</v>
      </c>
      <c r="B29" s="8" t="s">
        <v>38</v>
      </c>
      <c r="C29" s="9" t="s">
        <v>39</v>
      </c>
      <c r="D29" s="10" t="s">
        <v>14</v>
      </c>
      <c r="E29" s="9" t="s">
        <v>65</v>
      </c>
      <c r="F29" s="12" t="s">
        <v>74</v>
      </c>
      <c r="G29" s="12" t="s">
        <v>75</v>
      </c>
      <c r="H29" s="13">
        <v>104</v>
      </c>
      <c r="I29" s="11">
        <v>72.4</v>
      </c>
      <c r="J29" s="11">
        <f t="shared" si="0"/>
        <v>70.56</v>
      </c>
      <c r="K29" s="5"/>
    </row>
    <row r="30" ht="36.75" customHeight="1" spans="1:11">
      <c r="A30" s="7">
        <v>28</v>
      </c>
      <c r="B30" s="8" t="s">
        <v>38</v>
      </c>
      <c r="C30" s="9" t="s">
        <v>39</v>
      </c>
      <c r="D30" s="10" t="s">
        <v>14</v>
      </c>
      <c r="E30" s="9" t="s">
        <v>65</v>
      </c>
      <c r="F30" s="12" t="s">
        <v>76</v>
      </c>
      <c r="G30" s="12" t="s">
        <v>77</v>
      </c>
      <c r="H30" s="13">
        <v>102.5</v>
      </c>
      <c r="I30" s="11">
        <v>61.2</v>
      </c>
      <c r="J30" s="11">
        <f t="shared" si="0"/>
        <v>65.48</v>
      </c>
      <c r="K30" s="5"/>
    </row>
    <row r="31" ht="36.75" customHeight="1" spans="1:11">
      <c r="A31" s="7">
        <v>29</v>
      </c>
      <c r="B31" s="8" t="s">
        <v>38</v>
      </c>
      <c r="C31" s="9" t="s">
        <v>39</v>
      </c>
      <c r="D31" s="10" t="s">
        <v>14</v>
      </c>
      <c r="E31" s="9" t="s">
        <v>65</v>
      </c>
      <c r="F31" s="12" t="s">
        <v>78</v>
      </c>
      <c r="G31" s="12" t="s">
        <v>79</v>
      </c>
      <c r="H31" s="13">
        <v>102.5</v>
      </c>
      <c r="I31" s="11">
        <v>77.4</v>
      </c>
      <c r="J31" s="11">
        <f t="shared" si="0"/>
        <v>71.96</v>
      </c>
      <c r="K31" s="5"/>
    </row>
  </sheetData>
  <mergeCells count="1">
    <mergeCell ref="A1:K1"/>
  </mergeCells>
  <pageMargins left="0.511805555555556" right="0.51180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洛克菲勒1369099682</cp:lastModifiedBy>
  <dcterms:created xsi:type="dcterms:W3CDTF">2020-10-13T14:15:00Z</dcterms:created>
  <dcterms:modified xsi:type="dcterms:W3CDTF">2020-12-14T02:11:59Z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