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8" sheetId="8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<sst xmlns="http://schemas.openxmlformats.org/spreadsheetml/2006/main" count="53" uniqueCount="53">
  <si>
    <t xml:space="preserve">威宁县农业产业投资（集团）有限公司
考核选聘总成绩
</t>
  </si>
  <si>
    <t>排名</t>
  </si>
  <si>
    <t>姓名</t>
  </si>
  <si>
    <t>笔试成绩60%</t>
  </si>
  <si>
    <t>面试成绩30%</t>
  </si>
  <si>
    <t>考核得分10%</t>
  </si>
  <si>
    <t>总分</t>
  </si>
  <si>
    <t>备注</t>
  </si>
  <si>
    <t>李琴</t>
  </si>
  <si>
    <t>禄梅</t>
  </si>
  <si>
    <t>禄杰</t>
  </si>
  <si>
    <t>马嫚</t>
  </si>
  <si>
    <t>王婷婷</t>
  </si>
  <si>
    <t>马倩</t>
  </si>
  <si>
    <t>张杰</t>
  </si>
  <si>
    <t>崔琳</t>
  </si>
  <si>
    <t>刘媛</t>
  </si>
  <si>
    <t>陈文垚</t>
  </si>
  <si>
    <t>陈金寿</t>
  </si>
  <si>
    <t>李仁全</t>
  </si>
  <si>
    <t>赵敏</t>
  </si>
  <si>
    <t>代丽</t>
  </si>
  <si>
    <t>管睿婷</t>
  </si>
  <si>
    <t>王燕</t>
  </si>
  <si>
    <t>马垚</t>
  </si>
  <si>
    <t>蔡朝雪</t>
  </si>
  <si>
    <t>赵妍</t>
  </si>
  <si>
    <t>顾锦校</t>
  </si>
  <si>
    <t>李虎</t>
  </si>
  <si>
    <t>陈磊</t>
  </si>
  <si>
    <t>袁兴达</t>
  </si>
  <si>
    <t>訾伟</t>
  </si>
  <si>
    <t>李继象</t>
  </si>
  <si>
    <t>刘良敏</t>
  </si>
  <si>
    <t>蔡梅春</t>
  </si>
  <si>
    <t>贺灵娇</t>
  </si>
  <si>
    <t>杜豪</t>
  </si>
  <si>
    <t>刘娇</t>
  </si>
  <si>
    <t>龙靖</t>
  </si>
  <si>
    <t>王国柱</t>
  </si>
  <si>
    <t>张娅春</t>
  </si>
  <si>
    <t>赵仙</t>
  </si>
  <si>
    <t>李江然</t>
  </si>
  <si>
    <t>杨潇</t>
  </si>
  <si>
    <t>熊住云</t>
  </si>
  <si>
    <t>马瑞麒</t>
  </si>
  <si>
    <t>禄云</t>
  </si>
  <si>
    <t>禄相</t>
  </si>
  <si>
    <t>赵康</t>
  </si>
  <si>
    <t>锁玮</t>
  </si>
  <si>
    <t>马雪</t>
  </si>
  <si>
    <t>李健</t>
  </si>
  <si>
    <t>马力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</si>
</sst>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6"/>
      <color theme="1"/>
      <name val="黑体"/>
      <charset val="134"/>
    </font>
    <font>
      <b/>
      <sz val="20"/>
      <color theme="1"/>
      <name val="黑体"/>
      <charset val="134"/>
    </font>
    <font>
      <sz val="18"/>
      <name val="方正小标宋简体"/>
      <charset val="134"/>
    </font>
    <font>
      <b/>
      <sz val="12"/>
      <name val="方正仿宋_GB2312"/>
      <charset val="134"/>
    </font>
    <font>
      <sz val="12"/>
      <name val="方正仿宋_GB2312"/>
      <charset val="134"/>
    </font>
    <font>
      <sz val="11"/>
      <color theme="1"/>
      <name val="方正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317500</xdr:colOff>
      <xdr:row>1</xdr:row>
      <xdr:rowOff>619760</xdr:rowOff>
    </xdr:to>
    <xdr:pic>
      <xdr:nvPicPr>
        <xdr:cNvPr id="3" name="图片 2" descr="新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805180" cy="911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4\Desktop\&#20844;&#21496;&#32771;&#26680;&#36873;&#32856;&#36164;&#26009;\&#38754;&#3579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1"/>
    </sheetNames>
    <sheetDataSet>
      <sheetData sheetId="0">
        <row r="4">
          <cell r="F4">
            <v>78.3333333333333</v>
          </cell>
        </row>
        <row r="5">
          <cell r="F5">
            <v>69.5</v>
          </cell>
        </row>
        <row r="6">
          <cell r="F6">
            <v>67.8333333333333</v>
          </cell>
        </row>
        <row r="7">
          <cell r="F7">
            <v>67.8333333333333</v>
          </cell>
        </row>
        <row r="8">
          <cell r="F8">
            <v>65.3333333333333</v>
          </cell>
        </row>
        <row r="9">
          <cell r="F9">
            <v>65.3333333333333</v>
          </cell>
        </row>
        <row r="10">
          <cell r="F10">
            <v>65.3333333333333</v>
          </cell>
        </row>
        <row r="11">
          <cell r="F11">
            <v>64.5</v>
          </cell>
        </row>
        <row r="12">
          <cell r="F12">
            <v>63.6666666666667</v>
          </cell>
        </row>
        <row r="13">
          <cell r="F13">
            <v>62</v>
          </cell>
        </row>
        <row r="14">
          <cell r="F14">
            <v>62</v>
          </cell>
        </row>
        <row r="15">
          <cell r="F15">
            <v>61.8333333333333</v>
          </cell>
        </row>
        <row r="16">
          <cell r="F16">
            <v>61.1666666666667</v>
          </cell>
        </row>
        <row r="17">
          <cell r="F17">
            <v>60.3333333333333</v>
          </cell>
        </row>
        <row r="18">
          <cell r="F18">
            <v>60.3333333333333</v>
          </cell>
        </row>
        <row r="19">
          <cell r="F19">
            <v>59.5</v>
          </cell>
        </row>
        <row r="20">
          <cell r="F20">
            <v>59.5</v>
          </cell>
        </row>
        <row r="21">
          <cell r="F21">
            <v>57.8333333333333</v>
          </cell>
        </row>
        <row r="22">
          <cell r="F22">
            <v>57.8333333333333</v>
          </cell>
        </row>
        <row r="23">
          <cell r="F23">
            <v>56.1666666666667</v>
          </cell>
        </row>
        <row r="24">
          <cell r="F24">
            <v>55.8333333333333</v>
          </cell>
        </row>
        <row r="25">
          <cell r="F25">
            <v>54.3333333333333</v>
          </cell>
        </row>
        <row r="26">
          <cell r="F26">
            <v>51.1666666666667</v>
          </cell>
        </row>
        <row r="27">
          <cell r="F27">
            <v>51.1666666666667</v>
          </cell>
        </row>
        <row r="28">
          <cell r="F28">
            <v>50.3333333333333</v>
          </cell>
        </row>
        <row r="29">
          <cell r="F29">
            <v>49.3333333333333</v>
          </cell>
        </row>
        <row r="30">
          <cell r="F30">
            <v>49.1666666666667</v>
          </cell>
        </row>
        <row r="31">
          <cell r="F31">
            <v>48.6666666666667</v>
          </cell>
        </row>
        <row r="32">
          <cell r="F32">
            <v>48.3333333333333</v>
          </cell>
        </row>
        <row r="33">
          <cell r="F33">
            <v>48.3333333333333</v>
          </cell>
        </row>
        <row r="34">
          <cell r="F34">
            <v>47.6666666666667</v>
          </cell>
        </row>
        <row r="35">
          <cell r="F35">
            <v>47</v>
          </cell>
        </row>
        <row r="36">
          <cell r="F36">
            <v>46.8333333333333</v>
          </cell>
        </row>
        <row r="37">
          <cell r="F37">
            <v>46.1666666666667</v>
          </cell>
        </row>
        <row r="38">
          <cell r="F38">
            <v>45.1666666666667</v>
          </cell>
        </row>
        <row r="39">
          <cell r="F39">
            <v>44.5</v>
          </cell>
        </row>
        <row r="40">
          <cell r="F40">
            <v>44.5</v>
          </cell>
        </row>
        <row r="41">
          <cell r="F41">
            <v>44.5</v>
          </cell>
        </row>
        <row r="42">
          <cell r="F42">
            <v>44.5</v>
          </cell>
        </row>
        <row r="43">
          <cell r="F43">
            <v>44.5</v>
          </cell>
        </row>
        <row r="44">
          <cell r="F44">
            <v>44.3333333333333</v>
          </cell>
        </row>
        <row r="45">
          <cell r="F45">
            <v>44.3333333333333</v>
          </cell>
        </row>
        <row r="46">
          <cell r="F46">
            <v>44.1666666666667</v>
          </cell>
        </row>
        <row r="47">
          <cell r="F47">
            <v>43.6666666666667</v>
          </cell>
        </row>
        <row r="48">
          <cell r="F48">
            <v>42.6666666666667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8"/>
  <sheetViews>
    <sheetView tabSelected="1" zoomScale="115" zoomScaleNormal="115" workbookViewId="0">
      <selection activeCell="C7" sqref="C7"/>
    </sheetView>
  </sheetViews>
  <sheetFormatPr defaultColWidth="9" defaultRowHeight="14.25"/>
  <cols>
    <col min="1" max="1" width="6.40833333333333" style="1" customWidth="1"/>
    <col min="2" max="2" width="9" style="1"/>
    <col min="3" max="3" width="13.5" style="1" customWidth="1"/>
    <col min="4" max="4" width="14.125" style="1" customWidth="1"/>
    <col min="5" max="5" width="14" style="1" customWidth="1"/>
    <col min="6" max="6" width="12.25" style="4" customWidth="1"/>
    <col min="7" max="7" width="12.875" style="4" customWidth="1"/>
    <col min="8" max="16384" width="9" style="1"/>
  </cols>
  <sheetData>
    <row r="1" s="1" customFormat="1" ht="23" customHeight="1" spans="2:7">
      <c r="B1" s="5"/>
      <c r="D1" s="4"/>
      <c r="E1" s="4"/>
      <c r="F1" s="4"/>
      <c r="G1" s="4"/>
    </row>
    <row r="2" s="1" customFormat="1" ht="56" customHeight="1" spans="2:8">
      <c r="B2" s="6" t="s">
        <v>0</v>
      </c>
      <c r="C2" s="6"/>
      <c r="D2" s="6"/>
      <c r="E2" s="6"/>
      <c r="F2" s="6"/>
      <c r="G2" s="6"/>
      <c r="H2" s="7"/>
    </row>
    <row r="3" s="2" customFormat="1" ht="28" customHeight="1" spans="1:253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8" t="s">
        <v>7</v>
      </c>
      <c r="IS3" s="4"/>
    </row>
    <row r="4" s="3" customFormat="1" ht="28" customHeight="1" spans="1:7">
      <c r="A4" s="10">
        <v>1</v>
      </c>
      <c r="B4" s="11" t="s">
        <v>8</v>
      </c>
      <c r="C4" s="12">
        <f>[1]Sheet11!F4*0.6</f>
        <v>47</v>
      </c>
      <c r="D4" s="13">
        <v>25.9</v>
      </c>
      <c r="E4" s="13">
        <v>9.56</v>
      </c>
      <c r="F4" s="10">
        <f>SUM(C4:E4)</f>
        <v>82.46</v>
      </c>
      <c r="G4" s="10"/>
    </row>
    <row r="5" s="3" customFormat="1" ht="28" customHeight="1" spans="1:7">
      <c r="A5" s="10">
        <v>2</v>
      </c>
      <c r="B5" s="11" t="s">
        <v>9</v>
      </c>
      <c r="C5" s="12">
        <f>[1]Sheet11!F5*0.6</f>
        <v>41.7</v>
      </c>
      <c r="D5" s="13">
        <v>26</v>
      </c>
      <c r="E5" s="13">
        <v>9.23</v>
      </c>
      <c r="F5" s="10">
        <f>SUM(C5:E5)</f>
        <v>76.93</v>
      </c>
      <c r="G5" s="10"/>
    </row>
    <row r="6" s="2" customFormat="1" ht="28" customHeight="1" spans="1:252">
      <c r="A6" s="10">
        <v>3</v>
      </c>
      <c r="B6" s="11" t="s">
        <v>10</v>
      </c>
      <c r="C6" s="12">
        <f>[1]Sheet11!F7*0.6</f>
        <v>40.7</v>
      </c>
      <c r="D6" s="13">
        <v>25.7</v>
      </c>
      <c r="E6" s="13">
        <v>9.33</v>
      </c>
      <c r="F6" s="10">
        <f>SUM(C6:E6)</f>
        <v>75.73</v>
      </c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2" customFormat="1" ht="28" customHeight="1" spans="1:252">
      <c r="A7" s="10">
        <v>4</v>
      </c>
      <c r="B7" s="11" t="s">
        <v>11</v>
      </c>
      <c r="C7" s="12">
        <f>[1]Sheet11!F10*0.6</f>
        <v>39.2</v>
      </c>
      <c r="D7" s="13">
        <v>26.8</v>
      </c>
      <c r="E7" s="13">
        <v>9.46</v>
      </c>
      <c r="F7" s="10">
        <f>SUM(C7:E7)</f>
        <v>75.46</v>
      </c>
      <c r="G7" s="1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="2" customFormat="1" ht="28" customHeight="1" spans="1:252">
      <c r="A8" s="10">
        <v>5</v>
      </c>
      <c r="B8" s="11" t="s">
        <v>12</v>
      </c>
      <c r="C8" s="12">
        <f>[1]Sheet11!F8*0.6</f>
        <v>39.2</v>
      </c>
      <c r="D8" s="13">
        <v>26.4</v>
      </c>
      <c r="E8" s="13">
        <v>9.1</v>
      </c>
      <c r="F8" s="10">
        <f>SUM(C8:E8)</f>
        <v>74.7</v>
      </c>
      <c r="G8" s="1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="2" customFormat="1" ht="28" customHeight="1" spans="1:252">
      <c r="A9" s="10">
        <v>6</v>
      </c>
      <c r="B9" s="11" t="s">
        <v>13</v>
      </c>
      <c r="C9" s="12">
        <f>[1]Sheet11!F6*0.6</f>
        <v>40.7</v>
      </c>
      <c r="D9" s="13">
        <v>24.5</v>
      </c>
      <c r="E9" s="13">
        <v>9.3</v>
      </c>
      <c r="F9" s="10">
        <f>SUM(C9:E9)</f>
        <v>74.5</v>
      </c>
      <c r="G9" s="1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s="1" customFormat="1" ht="28" customHeight="1" spans="1:7">
      <c r="A10" s="10">
        <v>7</v>
      </c>
      <c r="B10" s="11" t="s">
        <v>14</v>
      </c>
      <c r="C10" s="12">
        <f>[1]Sheet11!F12*0.6</f>
        <v>38.2</v>
      </c>
      <c r="D10" s="13">
        <v>26.7</v>
      </c>
      <c r="E10" s="13">
        <v>9.43</v>
      </c>
      <c r="F10" s="10">
        <f>SUM(C10:E10)</f>
        <v>74.33</v>
      </c>
      <c r="G10" s="10"/>
    </row>
    <row r="11" s="1" customFormat="1" ht="28" customHeight="1" spans="1:7">
      <c r="A11" s="10">
        <v>8</v>
      </c>
      <c r="B11" s="11" t="s">
        <v>15</v>
      </c>
      <c r="C11" s="12">
        <f>[1]Sheet11!F13*0.6</f>
        <v>37.2</v>
      </c>
      <c r="D11" s="10">
        <v>27.5</v>
      </c>
      <c r="E11" s="10">
        <v>9.56</v>
      </c>
      <c r="F11" s="10">
        <f>SUM(C11:E11)</f>
        <v>74.26</v>
      </c>
      <c r="G11" s="10"/>
    </row>
    <row r="12" s="1" customFormat="1" ht="28" customHeight="1" spans="1:7">
      <c r="A12" s="10">
        <v>9</v>
      </c>
      <c r="B12" s="11" t="s">
        <v>16</v>
      </c>
      <c r="C12" s="12">
        <f>[1]Sheet11!F9*0.6</f>
        <v>39.2</v>
      </c>
      <c r="D12" s="13">
        <v>25.1</v>
      </c>
      <c r="E12" s="13">
        <v>9.43</v>
      </c>
      <c r="F12" s="10">
        <f>SUM(C12:E12)</f>
        <v>73.73</v>
      </c>
      <c r="G12" s="10"/>
    </row>
    <row r="13" s="1" customFormat="1" ht="28" customHeight="1" spans="1:7">
      <c r="A13" s="10">
        <v>10</v>
      </c>
      <c r="B13" s="11" t="s">
        <v>17</v>
      </c>
      <c r="C13" s="12">
        <f>[1]Sheet11!F14*0.6</f>
        <v>37.2</v>
      </c>
      <c r="D13" s="10">
        <v>26.4</v>
      </c>
      <c r="E13" s="10">
        <v>9.1</v>
      </c>
      <c r="F13" s="10">
        <f>SUM(C13:E13)</f>
        <v>72.7</v>
      </c>
      <c r="G13" s="10"/>
    </row>
    <row r="14" s="1" customFormat="1" ht="28" customHeight="1" spans="1:7">
      <c r="A14" s="10">
        <v>11</v>
      </c>
      <c r="B14" s="11" t="s">
        <v>18</v>
      </c>
      <c r="C14" s="12">
        <f>[1]Sheet11!F16*0.6</f>
        <v>36.7</v>
      </c>
      <c r="D14" s="10">
        <v>26.5</v>
      </c>
      <c r="E14" s="10">
        <v>9.43</v>
      </c>
      <c r="F14" s="10">
        <f>SUM(C14:E14)</f>
        <v>72.63</v>
      </c>
      <c r="G14" s="10"/>
    </row>
    <row r="15" s="1" customFormat="1" ht="28" customHeight="1" spans="1:7">
      <c r="A15" s="10">
        <v>12</v>
      </c>
      <c r="B15" s="11" t="s">
        <v>19</v>
      </c>
      <c r="C15" s="12">
        <f>[1]Sheet11!F11*0.6</f>
        <v>38.7</v>
      </c>
      <c r="D15" s="13">
        <v>24.1</v>
      </c>
      <c r="E15" s="13">
        <v>9.83</v>
      </c>
      <c r="F15" s="10">
        <f>SUM(C15:E15)</f>
        <v>72.63</v>
      </c>
      <c r="G15" s="10"/>
    </row>
    <row r="16" s="1" customFormat="1" ht="28" customHeight="1" spans="1:7">
      <c r="A16" s="10">
        <v>13</v>
      </c>
      <c r="B16" s="11" t="s">
        <v>20</v>
      </c>
      <c r="C16" s="12">
        <f>[1]Sheet11!F18*0.6</f>
        <v>36.2</v>
      </c>
      <c r="D16" s="10">
        <v>26.5</v>
      </c>
      <c r="E16" s="10">
        <v>9.66</v>
      </c>
      <c r="F16" s="10">
        <f>SUM(C16:E16)</f>
        <v>72.36</v>
      </c>
      <c r="G16" s="10"/>
    </row>
    <row r="17" s="1" customFormat="1" ht="28" customHeight="1" spans="1:7">
      <c r="A17" s="10">
        <v>14</v>
      </c>
      <c r="B17" s="11" t="s">
        <v>21</v>
      </c>
      <c r="C17" s="12">
        <f>[1]Sheet11!F17*0.6</f>
        <v>36.2</v>
      </c>
      <c r="D17" s="10">
        <v>25.7</v>
      </c>
      <c r="E17" s="10">
        <v>9.36</v>
      </c>
      <c r="F17" s="10">
        <f>SUM(C17:E17)</f>
        <v>71.26</v>
      </c>
      <c r="G17" s="10"/>
    </row>
    <row r="18" s="1" customFormat="1" ht="28" customHeight="1" spans="1:7">
      <c r="A18" s="10">
        <v>15</v>
      </c>
      <c r="B18" s="11" t="s">
        <v>22</v>
      </c>
      <c r="C18" s="12">
        <f>[1]Sheet11!F20*0.6</f>
        <v>35.7</v>
      </c>
      <c r="D18" s="10">
        <v>25.7</v>
      </c>
      <c r="E18" s="10">
        <v>9.83</v>
      </c>
      <c r="F18" s="10">
        <f>SUM(C18:E18)</f>
        <v>71.23</v>
      </c>
      <c r="G18" s="10"/>
    </row>
    <row r="19" s="1" customFormat="1" ht="28" customHeight="1" spans="1:7">
      <c r="A19" s="10">
        <v>16</v>
      </c>
      <c r="B19" s="11" t="s">
        <v>23</v>
      </c>
      <c r="C19" s="12">
        <f>[1]Sheet11!F19*0.6</f>
        <v>35.7</v>
      </c>
      <c r="D19" s="10">
        <v>25.6</v>
      </c>
      <c r="E19" s="10">
        <v>9.26</v>
      </c>
      <c r="F19" s="10">
        <f>SUM(C19:E19)</f>
        <v>70.56</v>
      </c>
      <c r="G19" s="10"/>
    </row>
    <row r="20" s="1" customFormat="1" ht="28" customHeight="1" spans="1:7">
      <c r="A20" s="10">
        <v>17</v>
      </c>
      <c r="B20" s="11" t="s">
        <v>24</v>
      </c>
      <c r="C20" s="12">
        <f>[1]Sheet11!F21*0.6</f>
        <v>34.7</v>
      </c>
      <c r="D20" s="10">
        <v>26.4</v>
      </c>
      <c r="E20" s="10">
        <v>9.2</v>
      </c>
      <c r="F20" s="10">
        <f>SUM(C20:E20)</f>
        <v>70.3</v>
      </c>
      <c r="G20" s="10"/>
    </row>
    <row r="21" s="1" customFormat="1" ht="28" customHeight="1" spans="1:7">
      <c r="A21" s="10">
        <v>18</v>
      </c>
      <c r="B21" s="11" t="s">
        <v>25</v>
      </c>
      <c r="C21" s="12">
        <f>[1]Sheet11!F23*0.6</f>
        <v>33.7</v>
      </c>
      <c r="D21" s="10">
        <v>26.3</v>
      </c>
      <c r="E21" s="10">
        <v>9.4</v>
      </c>
      <c r="F21" s="10">
        <f>SUM(C21:E21)</f>
        <v>69.4</v>
      </c>
      <c r="G21" s="10"/>
    </row>
    <row r="22" s="1" customFormat="1" ht="28" customHeight="1" spans="1:7">
      <c r="A22" s="10">
        <v>19</v>
      </c>
      <c r="B22" s="11" t="s">
        <v>26</v>
      </c>
      <c r="C22" s="12">
        <f>[1]Sheet11!F24*0.6</f>
        <v>33.5</v>
      </c>
      <c r="D22" s="10">
        <v>26.3</v>
      </c>
      <c r="E22" s="10">
        <v>9.56</v>
      </c>
      <c r="F22" s="10">
        <f>SUM(C22:E22)</f>
        <v>69.36</v>
      </c>
      <c r="G22" s="10"/>
    </row>
    <row r="23" s="1" customFormat="1" ht="28" customHeight="1" spans="1:7">
      <c r="A23" s="10">
        <v>20</v>
      </c>
      <c r="B23" s="11" t="s">
        <v>27</v>
      </c>
      <c r="C23" s="12">
        <f>[1]Sheet11!F15*0.6</f>
        <v>37.1</v>
      </c>
      <c r="D23" s="10">
        <v>21.9</v>
      </c>
      <c r="E23" s="10">
        <v>9.83</v>
      </c>
      <c r="F23" s="10">
        <f>SUM(C23:E23)</f>
        <v>68.83</v>
      </c>
      <c r="G23" s="10"/>
    </row>
    <row r="24" s="1" customFormat="1" ht="28" customHeight="1" spans="1:7">
      <c r="A24" s="10">
        <v>21</v>
      </c>
      <c r="B24" s="11" t="s">
        <v>28</v>
      </c>
      <c r="C24" s="12">
        <f>[1]Sheet11!F22*0.6</f>
        <v>34.7</v>
      </c>
      <c r="D24" s="10">
        <v>24.3</v>
      </c>
      <c r="E24" s="10">
        <v>9.36</v>
      </c>
      <c r="F24" s="10">
        <f>SUM(C24:E24)</f>
        <v>68.36</v>
      </c>
      <c r="G24" s="10"/>
    </row>
    <row r="25" s="1" customFormat="1" ht="28" customHeight="1" spans="1:7">
      <c r="A25" s="10">
        <v>22</v>
      </c>
      <c r="B25" s="11" t="s">
        <v>29</v>
      </c>
      <c r="C25" s="12">
        <f>[1]Sheet11!F25*0.6</f>
        <v>32.6</v>
      </c>
      <c r="D25" s="10">
        <v>25.3</v>
      </c>
      <c r="E25" s="10">
        <v>9.66</v>
      </c>
      <c r="F25" s="10">
        <f>SUM(C25:E25)</f>
        <v>67.56</v>
      </c>
      <c r="G25" s="10"/>
    </row>
    <row r="26" s="1" customFormat="1" ht="28" customHeight="1" spans="1:7">
      <c r="A26" s="10">
        <v>23</v>
      </c>
      <c r="B26" s="11" t="s">
        <v>30</v>
      </c>
      <c r="C26" s="12">
        <f>[1]Sheet11!F28*0.6</f>
        <v>30.2</v>
      </c>
      <c r="D26" s="10">
        <v>25.3</v>
      </c>
      <c r="E26" s="10">
        <v>9.33</v>
      </c>
      <c r="F26" s="10">
        <f>SUM(C26:E26)</f>
        <v>64.83</v>
      </c>
      <c r="G26" s="10"/>
    </row>
    <row r="27" s="1" customFormat="1" ht="28" customHeight="1" spans="1:7">
      <c r="A27" s="10">
        <v>24</v>
      </c>
      <c r="B27" s="11" t="s">
        <v>31</v>
      </c>
      <c r="C27" s="12">
        <f>[1]Sheet11!F27*0.6</f>
        <v>30.7</v>
      </c>
      <c r="D27" s="10">
        <v>24.6</v>
      </c>
      <c r="E27" s="10">
        <v>9.3</v>
      </c>
      <c r="F27" s="10">
        <f>SUM(C27:E27)</f>
        <v>64.6</v>
      </c>
      <c r="G27" s="10"/>
    </row>
    <row r="28" s="1" customFormat="1" ht="28" customHeight="1" spans="1:7">
      <c r="A28" s="10">
        <v>25</v>
      </c>
      <c r="B28" s="11" t="s">
        <v>32</v>
      </c>
      <c r="C28" s="12">
        <f>[1]Sheet11!F26*0.6</f>
        <v>30.7</v>
      </c>
      <c r="D28" s="10">
        <v>24.5</v>
      </c>
      <c r="E28" s="10">
        <v>9.16</v>
      </c>
      <c r="F28" s="10">
        <f>SUM(C28:E28)</f>
        <v>64.36</v>
      </c>
      <c r="G28" s="10"/>
    </row>
    <row r="29" s="1" customFormat="1" ht="28" customHeight="1" spans="1:7">
      <c r="A29" s="10">
        <v>26</v>
      </c>
      <c r="B29" s="11" t="s">
        <v>33</v>
      </c>
      <c r="C29" s="12">
        <f>[1]Sheet11!F29*0.6</f>
        <v>29.6</v>
      </c>
      <c r="D29" s="10">
        <v>25</v>
      </c>
      <c r="E29" s="10">
        <v>9.46</v>
      </c>
      <c r="F29" s="10">
        <f>SUM(C29:E29)</f>
        <v>64.06</v>
      </c>
      <c r="G29" s="10"/>
    </row>
    <row r="30" s="1" customFormat="1" ht="28" customHeight="1" spans="1:7">
      <c r="A30" s="10">
        <v>27</v>
      </c>
      <c r="B30" s="11" t="s">
        <v>34</v>
      </c>
      <c r="C30" s="12">
        <f>[1]Sheet11!F30*0.6</f>
        <v>29.5</v>
      </c>
      <c r="D30" s="10">
        <v>24.1</v>
      </c>
      <c r="E30" s="10">
        <v>9.79</v>
      </c>
      <c r="F30" s="10">
        <f>SUM(C30:E30)</f>
        <v>63.39</v>
      </c>
      <c r="G30" s="10"/>
    </row>
    <row r="31" s="1" customFormat="1" ht="28" customHeight="1" spans="1:7">
      <c r="A31" s="10">
        <v>28</v>
      </c>
      <c r="B31" s="11" t="s">
        <v>35</v>
      </c>
      <c r="C31" s="12">
        <f>[1]Sheet11!F36*0.6</f>
        <v>28.1</v>
      </c>
      <c r="D31" s="10">
        <v>25.7</v>
      </c>
      <c r="E31" s="10">
        <v>9.2</v>
      </c>
      <c r="F31" s="10">
        <f>SUM(C31:E31)</f>
        <v>63</v>
      </c>
      <c r="G31" s="10"/>
    </row>
    <row r="32" s="1" customFormat="1" ht="28" customHeight="1" spans="1:7">
      <c r="A32" s="10">
        <v>29</v>
      </c>
      <c r="B32" s="11" t="s">
        <v>36</v>
      </c>
      <c r="C32" s="12">
        <f>[1]Sheet11!F38*0.6</f>
        <v>27.1</v>
      </c>
      <c r="D32" s="10">
        <v>25.7</v>
      </c>
      <c r="E32" s="10">
        <v>9.2</v>
      </c>
      <c r="F32" s="10">
        <f>SUM(C32:E32)</f>
        <v>62</v>
      </c>
      <c r="G32" s="10"/>
    </row>
    <row r="33" s="1" customFormat="1" ht="28" customHeight="1" spans="1:7">
      <c r="A33" s="10">
        <v>30</v>
      </c>
      <c r="B33" s="11" t="s">
        <v>37</v>
      </c>
      <c r="C33" s="12">
        <f>[1]Sheet11!F37*0.6</f>
        <v>27.7</v>
      </c>
      <c r="D33" s="10">
        <v>24.5</v>
      </c>
      <c r="E33" s="10">
        <v>9.3</v>
      </c>
      <c r="F33" s="10">
        <f>SUM(C33:E33)</f>
        <v>61.5</v>
      </c>
      <c r="G33" s="10"/>
    </row>
    <row r="34" ht="28" customHeight="1" spans="1:7">
      <c r="A34" s="10">
        <v>31</v>
      </c>
      <c r="B34" s="11" t="s">
        <v>38</v>
      </c>
      <c r="C34" s="12">
        <f>[1]Sheet11!F31*0.6</f>
        <v>29.2</v>
      </c>
      <c r="D34" s="10">
        <v>22.7</v>
      </c>
      <c r="E34" s="10">
        <v>9.33</v>
      </c>
      <c r="F34" s="10">
        <f>SUM(C34:E34)</f>
        <v>61.23</v>
      </c>
      <c r="G34" s="10"/>
    </row>
    <row r="35" ht="28" customHeight="1" spans="1:7">
      <c r="A35" s="10">
        <v>32</v>
      </c>
      <c r="B35" s="11" t="s">
        <v>39</v>
      </c>
      <c r="C35" s="12">
        <f>[1]Sheet11!F33*0.6</f>
        <v>29</v>
      </c>
      <c r="D35" s="10">
        <v>22.6</v>
      </c>
      <c r="E35" s="10">
        <v>9.5</v>
      </c>
      <c r="F35" s="10">
        <f>SUM(C35:E35)</f>
        <v>61.1</v>
      </c>
      <c r="G35" s="10"/>
    </row>
    <row r="36" ht="28" customHeight="1" spans="1:7">
      <c r="A36" s="10">
        <v>33</v>
      </c>
      <c r="B36" s="11" t="s">
        <v>40</v>
      </c>
      <c r="C36" s="12">
        <f>[1]Sheet11!F32*0.6</f>
        <v>29</v>
      </c>
      <c r="D36" s="10">
        <v>21.9</v>
      </c>
      <c r="E36" s="10">
        <v>9.46</v>
      </c>
      <c r="F36" s="10">
        <f>SUM(C36:E36)</f>
        <v>60.36</v>
      </c>
      <c r="G36" s="10"/>
    </row>
    <row r="37" ht="28" customHeight="1" spans="1:7">
      <c r="A37" s="10">
        <v>34</v>
      </c>
      <c r="B37" s="11" t="s">
        <v>41</v>
      </c>
      <c r="C37" s="12">
        <f>[1]Sheet11!F47*0.6</f>
        <v>26.2</v>
      </c>
      <c r="D37" s="10">
        <v>23.8</v>
      </c>
      <c r="E37" s="10">
        <v>9.6</v>
      </c>
      <c r="F37" s="10">
        <f>SUM(C37:E37)</f>
        <v>59.6</v>
      </c>
      <c r="G37" s="10"/>
    </row>
    <row r="38" ht="28" customHeight="1" spans="1:7">
      <c r="A38" s="10">
        <v>35</v>
      </c>
      <c r="B38" s="11" t="s">
        <v>42</v>
      </c>
      <c r="C38" s="12">
        <f>[1]Sheet11!F39*0.6</f>
        <v>26.7</v>
      </c>
      <c r="D38" s="10">
        <v>23.1</v>
      </c>
      <c r="E38" s="10">
        <v>9.6</v>
      </c>
      <c r="F38" s="10">
        <f>SUM(C38:E38)</f>
        <v>59.4</v>
      </c>
      <c r="G38" s="10"/>
    </row>
    <row r="39" ht="28" customHeight="1" spans="1:7">
      <c r="A39" s="10">
        <v>36</v>
      </c>
      <c r="B39" s="11" t="s">
        <v>43</v>
      </c>
      <c r="C39" s="12">
        <f>[1]Sheet11!F46*0.6</f>
        <v>26.5</v>
      </c>
      <c r="D39" s="10">
        <v>23.1</v>
      </c>
      <c r="E39" s="10">
        <v>9.76</v>
      </c>
      <c r="F39" s="10">
        <f>SUM(C39:E39)</f>
        <v>59.36</v>
      </c>
      <c r="G39" s="10"/>
    </row>
    <row r="40" ht="28" customHeight="1" spans="1:7">
      <c r="A40" s="10">
        <v>37</v>
      </c>
      <c r="B40" s="11" t="s">
        <v>44</v>
      </c>
      <c r="C40" s="12">
        <f>[1]Sheet11!F34*0.6</f>
        <v>28.6</v>
      </c>
      <c r="D40" s="10">
        <v>21.4</v>
      </c>
      <c r="E40" s="10">
        <v>9.33</v>
      </c>
      <c r="F40" s="10">
        <f>SUM(C40:E40)</f>
        <v>59.33</v>
      </c>
      <c r="G40" s="10"/>
    </row>
    <row r="41" ht="28" customHeight="1" spans="1:7">
      <c r="A41" s="10">
        <v>38</v>
      </c>
      <c r="B41" s="11" t="s">
        <v>45</v>
      </c>
      <c r="C41" s="12">
        <f>[1]Sheet11!F40*0.6</f>
        <v>26.7</v>
      </c>
      <c r="D41" s="10">
        <v>21.4</v>
      </c>
      <c r="E41" s="10">
        <v>9.3</v>
      </c>
      <c r="F41" s="10">
        <f>SUM(C41:E41)</f>
        <v>57.4</v>
      </c>
      <c r="G41" s="10"/>
    </row>
    <row r="42" ht="28" customHeight="1" spans="1:7">
      <c r="A42" s="10">
        <v>39</v>
      </c>
      <c r="B42" s="11" t="s">
        <v>46</v>
      </c>
      <c r="C42" s="12">
        <f>[1]Sheet11!F41*0.6</f>
        <v>26.7</v>
      </c>
      <c r="D42" s="10">
        <v>20.2</v>
      </c>
      <c r="E42" s="10">
        <v>9.33</v>
      </c>
      <c r="F42" s="10">
        <f>SUM(C42:E42)</f>
        <v>56.23</v>
      </c>
      <c r="G42" s="10"/>
    </row>
    <row r="43" ht="28" customHeight="1" spans="1:7">
      <c r="A43" s="10">
        <v>40</v>
      </c>
      <c r="B43" s="11" t="s">
        <v>47</v>
      </c>
      <c r="C43" s="12">
        <f>[1]Sheet11!F35*0.6</f>
        <v>28.2</v>
      </c>
      <c r="D43" s="10">
        <v>17.4</v>
      </c>
      <c r="E43" s="10">
        <v>9.2</v>
      </c>
      <c r="F43" s="10">
        <f>SUM(C43:E43)</f>
        <v>54.8</v>
      </c>
      <c r="G43" s="10"/>
    </row>
    <row r="44" ht="28" customHeight="1" spans="1:7">
      <c r="A44" s="10">
        <v>41</v>
      </c>
      <c r="B44" s="11" t="s">
        <v>48</v>
      </c>
      <c r="C44" s="12">
        <f>[1]Sheet11!F43*0.6</f>
        <v>26.7</v>
      </c>
      <c r="D44" s="10">
        <v>18.6</v>
      </c>
      <c r="E44" s="10">
        <v>9.43</v>
      </c>
      <c r="F44" s="10">
        <f>SUM(C44:E44)</f>
        <v>54.73</v>
      </c>
      <c r="G44" s="10"/>
    </row>
    <row r="45" ht="28" customHeight="1" spans="1:7">
      <c r="A45" s="10">
        <v>42</v>
      </c>
      <c r="B45" s="11" t="s">
        <v>49</v>
      </c>
      <c r="C45" s="12">
        <f>[1]Sheet11!F42*0.6</f>
        <v>26.7</v>
      </c>
      <c r="D45" s="10">
        <v>18.9</v>
      </c>
      <c r="E45" s="10">
        <v>9.03</v>
      </c>
      <c r="F45" s="10">
        <f>SUM(C45:E45)</f>
        <v>54.63</v>
      </c>
      <c r="G45" s="10"/>
    </row>
    <row r="46" ht="28" customHeight="1" spans="1:7">
      <c r="A46" s="10">
        <v>43</v>
      </c>
      <c r="B46" s="11" t="s">
        <v>50</v>
      </c>
      <c r="C46" s="12">
        <f>[1]Sheet11!F48*0.6</f>
        <v>25.6</v>
      </c>
      <c r="D46" s="10">
        <v>18.9</v>
      </c>
      <c r="E46" s="10">
        <v>9.83</v>
      </c>
      <c r="F46" s="10">
        <f>SUM(C46:E46)</f>
        <v>54.33</v>
      </c>
      <c r="G46" s="10"/>
    </row>
    <row r="47" ht="28" customHeight="1" spans="1:7">
      <c r="A47" s="10">
        <v>44</v>
      </c>
      <c r="B47" s="11" t="s">
        <v>51</v>
      </c>
      <c r="C47" s="12">
        <f>[1]Sheet11!F45*0.6</f>
        <v>26.6</v>
      </c>
      <c r="D47" s="10">
        <v>18.3</v>
      </c>
      <c r="E47" s="10">
        <v>9.36</v>
      </c>
      <c r="F47" s="10">
        <f>SUM(C47:E47)</f>
        <v>54.26</v>
      </c>
      <c r="G47" s="10"/>
    </row>
    <row r="48" ht="28" customHeight="1" spans="1:7">
      <c r="A48" s="10">
        <v>45</v>
      </c>
      <c r="B48" s="11" t="s">
        <v>52</v>
      </c>
      <c r="C48" s="12">
        <f>[1]Sheet11!F44*0.6</f>
        <v>26.6</v>
      </c>
      <c r="D48" s="10">
        <v>17.1</v>
      </c>
      <c r="E48" s="10">
        <v>9.63</v>
      </c>
      <c r="F48" s="10">
        <f>SUM(C48:E48)</f>
        <v>53.33</v>
      </c>
      <c r="G48" s="10"/>
    </row>
  </sheetData>
  <sortState ref="A4:G48">
    <sortCondition ref="F4" descending="1"/>
  </sortState>
  <mergeCells count="1">
    <mergeCell ref="B2:G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WPS_1470796289</cp:lastModifiedBy>
  <dcterms:created xsi:type="dcterms:W3CDTF">2021-01-14T02:10:00Z</dcterms:created>
  <dcterms:modified xsi:type="dcterms:W3CDTF">2021-03-06T08:26:20Z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