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" sheetId="4" r:id="rId1"/>
  </sheets>
  <definedNames>
    <definedName name="_xlnm._FilterDatabase" localSheetId="0" hidden="1">成绩汇总!$B$3:$K$73</definedName>
  </definedNames>
  <calcPr calcId="144525"/>
</workbook>
</file>

<file path=xl/sharedStrings.xml><?xml version="1.0" encoding="utf-8"?>
<sst xmlns="http://schemas.openxmlformats.org/spreadsheetml/2006/main" count="179" uniqueCount="95">
  <si>
    <t>铜仁市公安局碧江分局2021年公开招聘辅警（第二批）成绩</t>
  </si>
  <si>
    <t>序号</t>
  </si>
  <si>
    <t>姓名</t>
  </si>
  <si>
    <t>性别</t>
  </si>
  <si>
    <t>体测成绩</t>
  </si>
  <si>
    <t>面试成绩</t>
  </si>
  <si>
    <t>综合成绩(体测成绩50%+面试成绩50%)</t>
  </si>
  <si>
    <t>综合排名</t>
  </si>
  <si>
    <t>备注</t>
  </si>
  <si>
    <t>4*10米成绩</t>
  </si>
  <si>
    <t>800/1000米成绩</t>
  </si>
  <si>
    <t>体测成绩50%（4*10米成50%+800/1000米成绩50%）</t>
  </si>
  <si>
    <t>折成50%后的成绩</t>
  </si>
  <si>
    <t>杨露</t>
  </si>
  <si>
    <t>女</t>
  </si>
  <si>
    <t>80</t>
  </si>
  <si>
    <t>95</t>
  </si>
  <si>
    <t>路加民</t>
  </si>
  <si>
    <t>男</t>
  </si>
  <si>
    <t>粟勇</t>
  </si>
  <si>
    <t>向佳文</t>
  </si>
  <si>
    <t>杨万照</t>
  </si>
  <si>
    <t>唐政富</t>
  </si>
  <si>
    <t>任会清</t>
  </si>
  <si>
    <t>100</t>
  </si>
  <si>
    <t>55</t>
  </si>
  <si>
    <t>邓力波</t>
  </si>
  <si>
    <t>周文杰</t>
  </si>
  <si>
    <t>王愉</t>
  </si>
  <si>
    <t>吴小燕</t>
  </si>
  <si>
    <t>85</t>
  </si>
  <si>
    <t>张召</t>
  </si>
  <si>
    <t>杨宇婷</t>
  </si>
  <si>
    <t>张晓微</t>
  </si>
  <si>
    <t>90</t>
  </si>
  <si>
    <t>高忠闵</t>
  </si>
  <si>
    <t>李三思</t>
  </si>
  <si>
    <t>陆开灿</t>
  </si>
  <si>
    <t>余娇</t>
  </si>
  <si>
    <t>65</t>
  </si>
  <si>
    <t>陈润</t>
  </si>
  <si>
    <t>宋涛</t>
  </si>
  <si>
    <t>唐凯</t>
  </si>
  <si>
    <t>秦亚军</t>
  </si>
  <si>
    <t>杨梦雪</t>
  </si>
  <si>
    <t>75</t>
  </si>
  <si>
    <t>70</t>
  </si>
  <si>
    <t>张雪</t>
  </si>
  <si>
    <t>杨洁</t>
  </si>
  <si>
    <t>石爱全</t>
  </si>
  <si>
    <t>彭彪</t>
  </si>
  <si>
    <t>赵仕强</t>
  </si>
  <si>
    <t>杨行</t>
  </si>
  <si>
    <t>韩为民</t>
  </si>
  <si>
    <t>代龙</t>
  </si>
  <si>
    <t>郭其睿</t>
  </si>
  <si>
    <t>代文豪</t>
  </si>
  <si>
    <t>任吉州</t>
  </si>
  <si>
    <t>匡磊</t>
  </si>
  <si>
    <t>山孟荣</t>
  </si>
  <si>
    <t>0</t>
  </si>
  <si>
    <t>石旭豪</t>
  </si>
  <si>
    <t>刘念</t>
  </si>
  <si>
    <t>刘锡</t>
  </si>
  <si>
    <t>黄煜泽</t>
  </si>
  <si>
    <t>吴应凡</t>
  </si>
  <si>
    <t>陈杨洋</t>
  </si>
  <si>
    <t>龙洪希</t>
  </si>
  <si>
    <t>田松松</t>
  </si>
  <si>
    <t>薛康</t>
  </si>
  <si>
    <t>杨明奎</t>
  </si>
  <si>
    <t>吴海峰</t>
  </si>
  <si>
    <t>田超超</t>
  </si>
  <si>
    <t>龙刚</t>
  </si>
  <si>
    <t>张发</t>
  </si>
  <si>
    <t>何志强</t>
  </si>
  <si>
    <t>莫志文</t>
  </si>
  <si>
    <t>田茂祥</t>
  </si>
  <si>
    <t>杨雄</t>
  </si>
  <si>
    <t>黄超</t>
  </si>
  <si>
    <t>向攀</t>
  </si>
  <si>
    <t>丁椤凯</t>
  </si>
  <si>
    <t>刘贵军</t>
  </si>
  <si>
    <t>罗镇林</t>
  </si>
  <si>
    <t>麻永松</t>
  </si>
  <si>
    <t>蒲珍世</t>
  </si>
  <si>
    <t>覃波</t>
  </si>
  <si>
    <t>汪湘</t>
  </si>
  <si>
    <t>杨泽黔</t>
  </si>
  <si>
    <t>张耳</t>
  </si>
  <si>
    <t>卢信</t>
  </si>
  <si>
    <t>王琳</t>
  </si>
  <si>
    <t>许英</t>
  </si>
  <si>
    <t>张丹</t>
  </si>
  <si>
    <t>田鬆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</si>
</sst>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3"/>
  <sheetViews>
    <sheetView tabSelected="1" workbookViewId="0">
      <selection activeCell="O3" sqref="O3"/>
    </sheetView>
  </sheetViews>
  <sheetFormatPr defaultColWidth="9" defaultRowHeight="13.5"/>
  <cols>
    <col min="1" max="1" width="5.875" customWidth="1"/>
    <col min="2" max="2" width="11" style="2" customWidth="1"/>
    <col min="3" max="3" width="7.25" style="2" customWidth="1"/>
    <col min="4" max="4" width="13.25" style="2" customWidth="1"/>
    <col min="5" max="5" width="14.25" style="2" customWidth="1"/>
    <col min="6" max="6" width="20.125" style="3" customWidth="1"/>
    <col min="7" max="7" width="10.25" style="4" customWidth="1"/>
    <col min="8" max="8" width="11.25" style="3" customWidth="1"/>
    <col min="9" max="9" width="24.875" style="4" customWidth="1"/>
    <col min="10" max="10" width="10.5" style="5" customWidth="1"/>
    <col min="11" max="11" width="14.375" style="2" customWidth="1"/>
    <col min="15" max="15" width="14.625" customWidth="1"/>
  </cols>
  <sheetData>
    <row r="1" s="1" customFormat="1" ht="66" customHeight="1" spans="1:11">
      <c r="A1" s="6" t="s">
        <v>0</v>
      </c>
      <c r="B1" s="6"/>
      <c r="C1" s="6"/>
      <c r="D1" s="6"/>
      <c r="E1" s="6"/>
      <c r="F1" s="7"/>
      <c r="G1" s="6"/>
      <c r="H1" s="7"/>
      <c r="I1" s="6"/>
      <c r="J1" s="6"/>
      <c r="K1" s="6"/>
    </row>
    <row r="2" s="1" customFormat="1" ht="2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/>
      <c r="F2" s="10"/>
      <c r="G2" s="11" t="s">
        <v>5</v>
      </c>
      <c r="H2" s="10"/>
      <c r="I2" s="11" t="s">
        <v>6</v>
      </c>
      <c r="J2" s="18" t="s">
        <v>7</v>
      </c>
      <c r="K2" s="9" t="s">
        <v>8</v>
      </c>
    </row>
    <row r="3" ht="65" customHeight="1" spans="1:11">
      <c r="A3" s="12"/>
      <c r="B3" s="12"/>
      <c r="C3" s="12"/>
      <c r="D3" s="9" t="s">
        <v>9</v>
      </c>
      <c r="E3" s="9" t="s">
        <v>10</v>
      </c>
      <c r="F3" s="10" t="s">
        <v>11</v>
      </c>
      <c r="G3" s="11" t="s">
        <v>5</v>
      </c>
      <c r="H3" s="10" t="s">
        <v>12</v>
      </c>
      <c r="I3" s="11"/>
      <c r="J3" s="18"/>
      <c r="K3" s="9"/>
    </row>
    <row r="4" ht="18.75" spans="1:11">
      <c r="A4" s="13">
        <v>1</v>
      </c>
      <c r="B4" s="14" t="s">
        <v>13</v>
      </c>
      <c r="C4" s="13" t="s">
        <v>14</v>
      </c>
      <c r="D4" s="15" t="s">
        <v>15</v>
      </c>
      <c r="E4" s="16" t="s">
        <v>16</v>
      </c>
      <c r="F4" s="17">
        <f t="shared" ref="F4:F30" si="0">(D4*0.5+E4*0.5)*0.5</f>
        <v>43.75</v>
      </c>
      <c r="G4" s="13">
        <v>89.66</v>
      </c>
      <c r="H4" s="17">
        <f t="shared" ref="H4:H30" si="1">G4*0.5</f>
        <v>44.83</v>
      </c>
      <c r="I4" s="17">
        <f t="shared" ref="I4:I30" si="2">F4+H4</f>
        <v>88.58</v>
      </c>
      <c r="J4" s="19">
        <v>1</v>
      </c>
      <c r="K4" s="13"/>
    </row>
    <row r="5" ht="18.75" spans="1:11">
      <c r="A5" s="13">
        <v>2</v>
      </c>
      <c r="B5" s="14" t="s">
        <v>17</v>
      </c>
      <c r="C5" s="13" t="s">
        <v>18</v>
      </c>
      <c r="D5" s="14">
        <v>85</v>
      </c>
      <c r="E5" s="14">
        <v>65</v>
      </c>
      <c r="F5" s="17">
        <f t="shared" si="0"/>
        <v>37.5</v>
      </c>
      <c r="G5" s="13">
        <v>86.66</v>
      </c>
      <c r="H5" s="17">
        <f t="shared" si="1"/>
        <v>43.33</v>
      </c>
      <c r="I5" s="17">
        <f t="shared" si="2"/>
        <v>80.83</v>
      </c>
      <c r="J5" s="19">
        <v>2</v>
      </c>
      <c r="K5" s="13"/>
    </row>
    <row r="6" ht="18.75" spans="1:11">
      <c r="A6" s="13">
        <v>3</v>
      </c>
      <c r="B6" s="14" t="s">
        <v>19</v>
      </c>
      <c r="C6" s="13" t="s">
        <v>18</v>
      </c>
      <c r="D6" s="14">
        <v>90</v>
      </c>
      <c r="E6" s="14">
        <v>100</v>
      </c>
      <c r="F6" s="17">
        <f t="shared" si="0"/>
        <v>47.5</v>
      </c>
      <c r="G6" s="13">
        <v>63</v>
      </c>
      <c r="H6" s="17">
        <f t="shared" si="1"/>
        <v>31.5</v>
      </c>
      <c r="I6" s="17">
        <f t="shared" si="2"/>
        <v>79</v>
      </c>
      <c r="J6" s="19">
        <v>3</v>
      </c>
      <c r="K6" s="13"/>
    </row>
    <row r="7" ht="18.75" spans="1:11">
      <c r="A7" s="13">
        <v>4</v>
      </c>
      <c r="B7" s="14" t="s">
        <v>20</v>
      </c>
      <c r="C7" s="13" t="s">
        <v>18</v>
      </c>
      <c r="D7" s="14">
        <v>90</v>
      </c>
      <c r="E7" s="14">
        <v>50</v>
      </c>
      <c r="F7" s="17">
        <f t="shared" si="0"/>
        <v>35</v>
      </c>
      <c r="G7" s="13">
        <v>86.66</v>
      </c>
      <c r="H7" s="17">
        <f t="shared" si="1"/>
        <v>43.33</v>
      </c>
      <c r="I7" s="17">
        <f t="shared" si="2"/>
        <v>78.33</v>
      </c>
      <c r="J7" s="19">
        <v>4</v>
      </c>
      <c r="K7" s="13"/>
    </row>
    <row r="8" ht="18.75" spans="1:11">
      <c r="A8" s="13">
        <v>5</v>
      </c>
      <c r="B8" s="14" t="s">
        <v>21</v>
      </c>
      <c r="C8" s="13" t="s">
        <v>18</v>
      </c>
      <c r="D8" s="14">
        <v>85</v>
      </c>
      <c r="E8" s="14">
        <v>50</v>
      </c>
      <c r="F8" s="17">
        <f t="shared" si="0"/>
        <v>33.75</v>
      </c>
      <c r="G8" s="13">
        <v>87</v>
      </c>
      <c r="H8" s="17">
        <f t="shared" si="1"/>
        <v>43.5</v>
      </c>
      <c r="I8" s="17">
        <f t="shared" si="2"/>
        <v>77.25</v>
      </c>
      <c r="J8" s="19">
        <v>5</v>
      </c>
      <c r="K8" s="13"/>
    </row>
    <row r="9" ht="18.75" spans="1:11">
      <c r="A9" s="13">
        <v>6</v>
      </c>
      <c r="B9" s="14" t="s">
        <v>22</v>
      </c>
      <c r="C9" s="13" t="s">
        <v>18</v>
      </c>
      <c r="D9" s="14">
        <v>90</v>
      </c>
      <c r="E9" s="14">
        <v>60</v>
      </c>
      <c r="F9" s="17">
        <f t="shared" si="0"/>
        <v>37.5</v>
      </c>
      <c r="G9" s="13">
        <v>74.66</v>
      </c>
      <c r="H9" s="17">
        <f t="shared" si="1"/>
        <v>37.33</v>
      </c>
      <c r="I9" s="17">
        <f t="shared" si="2"/>
        <v>74.83</v>
      </c>
      <c r="J9" s="19">
        <v>6</v>
      </c>
      <c r="K9" s="13"/>
    </row>
    <row r="10" ht="18.75" spans="1:11">
      <c r="A10" s="13">
        <v>7</v>
      </c>
      <c r="B10" s="14" t="s">
        <v>23</v>
      </c>
      <c r="C10" s="13" t="s">
        <v>14</v>
      </c>
      <c r="D10" s="15" t="s">
        <v>24</v>
      </c>
      <c r="E10" s="16" t="s">
        <v>25</v>
      </c>
      <c r="F10" s="17">
        <f t="shared" si="0"/>
        <v>38.75</v>
      </c>
      <c r="G10" s="13">
        <v>70.33</v>
      </c>
      <c r="H10" s="17">
        <f t="shared" si="1"/>
        <v>35.165</v>
      </c>
      <c r="I10" s="17">
        <f t="shared" si="2"/>
        <v>73.915</v>
      </c>
      <c r="J10" s="19">
        <v>7</v>
      </c>
      <c r="K10" s="13"/>
    </row>
    <row r="11" ht="18.75" spans="1:11">
      <c r="A11" s="13">
        <v>8</v>
      </c>
      <c r="B11" s="14" t="s">
        <v>26</v>
      </c>
      <c r="C11" s="13" t="s">
        <v>18</v>
      </c>
      <c r="D11" s="14">
        <v>95</v>
      </c>
      <c r="E11" s="14">
        <v>65</v>
      </c>
      <c r="F11" s="17">
        <f t="shared" si="0"/>
        <v>40</v>
      </c>
      <c r="G11" s="13">
        <v>67.33</v>
      </c>
      <c r="H11" s="17">
        <f t="shared" si="1"/>
        <v>33.665</v>
      </c>
      <c r="I11" s="17">
        <f t="shared" si="2"/>
        <v>73.665</v>
      </c>
      <c r="J11" s="19">
        <v>8</v>
      </c>
      <c r="K11" s="13"/>
    </row>
    <row r="12" ht="18.75" spans="1:11">
      <c r="A12" s="13">
        <v>9</v>
      </c>
      <c r="B12" s="14" t="s">
        <v>27</v>
      </c>
      <c r="C12" s="13" t="s">
        <v>18</v>
      </c>
      <c r="D12" s="14">
        <v>75</v>
      </c>
      <c r="E12" s="14">
        <v>45</v>
      </c>
      <c r="F12" s="17">
        <f t="shared" si="0"/>
        <v>30</v>
      </c>
      <c r="G12" s="13">
        <v>86.66</v>
      </c>
      <c r="H12" s="17">
        <f t="shared" si="1"/>
        <v>43.33</v>
      </c>
      <c r="I12" s="17">
        <f t="shared" si="2"/>
        <v>73.33</v>
      </c>
      <c r="J12" s="19">
        <v>9</v>
      </c>
      <c r="K12" s="13"/>
    </row>
    <row r="13" ht="18.75" spans="1:11">
      <c r="A13" s="13">
        <v>10</v>
      </c>
      <c r="B13" s="14" t="s">
        <v>28</v>
      </c>
      <c r="C13" s="13" t="s">
        <v>18</v>
      </c>
      <c r="D13" s="14">
        <v>100</v>
      </c>
      <c r="E13" s="14">
        <v>65</v>
      </c>
      <c r="F13" s="17">
        <f t="shared" si="0"/>
        <v>41.25</v>
      </c>
      <c r="G13" s="13">
        <v>63.66</v>
      </c>
      <c r="H13" s="17">
        <f t="shared" si="1"/>
        <v>31.83</v>
      </c>
      <c r="I13" s="17">
        <f t="shared" si="2"/>
        <v>73.08</v>
      </c>
      <c r="J13" s="19">
        <v>10</v>
      </c>
      <c r="K13" s="13"/>
    </row>
    <row r="14" ht="18.75" spans="1:11">
      <c r="A14" s="13">
        <v>11</v>
      </c>
      <c r="B14" s="14" t="s">
        <v>29</v>
      </c>
      <c r="C14" s="13" t="s">
        <v>14</v>
      </c>
      <c r="D14" s="15" t="s">
        <v>30</v>
      </c>
      <c r="E14" s="16" t="s">
        <v>16</v>
      </c>
      <c r="F14" s="17">
        <f t="shared" si="0"/>
        <v>45</v>
      </c>
      <c r="G14" s="13">
        <v>54</v>
      </c>
      <c r="H14" s="17">
        <f t="shared" si="1"/>
        <v>27</v>
      </c>
      <c r="I14" s="17">
        <f t="shared" si="2"/>
        <v>72</v>
      </c>
      <c r="J14" s="19">
        <v>11</v>
      </c>
      <c r="K14" s="13"/>
    </row>
    <row r="15" ht="18.75" spans="1:11">
      <c r="A15" s="13">
        <v>12</v>
      </c>
      <c r="B15" s="14" t="s">
        <v>31</v>
      </c>
      <c r="C15" s="13" t="s">
        <v>18</v>
      </c>
      <c r="D15" s="14">
        <v>75</v>
      </c>
      <c r="E15" s="14">
        <v>50</v>
      </c>
      <c r="F15" s="17">
        <f t="shared" si="0"/>
        <v>31.25</v>
      </c>
      <c r="G15" s="13">
        <v>80.33</v>
      </c>
      <c r="H15" s="17">
        <f t="shared" si="1"/>
        <v>40.165</v>
      </c>
      <c r="I15" s="17">
        <f t="shared" si="2"/>
        <v>71.415</v>
      </c>
      <c r="J15" s="19">
        <v>12</v>
      </c>
      <c r="K15" s="13"/>
    </row>
    <row r="16" ht="18.75" spans="1:11">
      <c r="A16" s="13">
        <v>13</v>
      </c>
      <c r="B16" s="14" t="s">
        <v>32</v>
      </c>
      <c r="C16" s="13" t="s">
        <v>14</v>
      </c>
      <c r="D16" s="15" t="s">
        <v>30</v>
      </c>
      <c r="E16" s="16" t="s">
        <v>16</v>
      </c>
      <c r="F16" s="17">
        <f t="shared" si="0"/>
        <v>45</v>
      </c>
      <c r="G16" s="13">
        <v>52.66</v>
      </c>
      <c r="H16" s="17">
        <f t="shared" si="1"/>
        <v>26.33</v>
      </c>
      <c r="I16" s="17">
        <f t="shared" si="2"/>
        <v>71.33</v>
      </c>
      <c r="J16" s="19">
        <v>13</v>
      </c>
      <c r="K16" s="13"/>
    </row>
    <row r="17" ht="21" customHeight="1" spans="1:11">
      <c r="A17" s="13">
        <v>14</v>
      </c>
      <c r="B17" s="14" t="s">
        <v>33</v>
      </c>
      <c r="C17" s="13" t="s">
        <v>14</v>
      </c>
      <c r="D17" s="15" t="s">
        <v>15</v>
      </c>
      <c r="E17" s="16" t="s">
        <v>34</v>
      </c>
      <c r="F17" s="17">
        <f t="shared" si="0"/>
        <v>42.5</v>
      </c>
      <c r="G17" s="13">
        <v>57.66</v>
      </c>
      <c r="H17" s="17">
        <f t="shared" si="1"/>
        <v>28.83</v>
      </c>
      <c r="I17" s="17">
        <f t="shared" si="2"/>
        <v>71.33</v>
      </c>
      <c r="J17" s="19">
        <v>14</v>
      </c>
      <c r="K17" s="13"/>
    </row>
    <row r="18" ht="18.75" spans="1:11">
      <c r="A18" s="13">
        <v>15</v>
      </c>
      <c r="B18" s="14" t="s">
        <v>35</v>
      </c>
      <c r="C18" s="13" t="s">
        <v>18</v>
      </c>
      <c r="D18" s="14">
        <v>95</v>
      </c>
      <c r="E18" s="14">
        <v>60</v>
      </c>
      <c r="F18" s="17">
        <f t="shared" si="0"/>
        <v>38.75</v>
      </c>
      <c r="G18" s="13">
        <v>63.33</v>
      </c>
      <c r="H18" s="17">
        <f t="shared" si="1"/>
        <v>31.665</v>
      </c>
      <c r="I18" s="17">
        <f t="shared" si="2"/>
        <v>70.415</v>
      </c>
      <c r="J18" s="19">
        <v>15</v>
      </c>
      <c r="K18" s="13"/>
    </row>
    <row r="19" ht="18.75" spans="1:11">
      <c r="A19" s="13">
        <v>16</v>
      </c>
      <c r="B19" s="14" t="s">
        <v>36</v>
      </c>
      <c r="C19" s="13" t="s">
        <v>18</v>
      </c>
      <c r="D19" s="14">
        <v>85</v>
      </c>
      <c r="E19" s="14">
        <v>60</v>
      </c>
      <c r="F19" s="17">
        <f t="shared" si="0"/>
        <v>36.25</v>
      </c>
      <c r="G19" s="13">
        <v>68.33</v>
      </c>
      <c r="H19" s="17">
        <f t="shared" si="1"/>
        <v>34.165</v>
      </c>
      <c r="I19" s="17">
        <f t="shared" si="2"/>
        <v>70.415</v>
      </c>
      <c r="J19" s="19">
        <v>16</v>
      </c>
      <c r="K19" s="13"/>
    </row>
    <row r="20" ht="18.75" spans="1:11">
      <c r="A20" s="13">
        <v>17</v>
      </c>
      <c r="B20" s="14" t="s">
        <v>37</v>
      </c>
      <c r="C20" s="13" t="s">
        <v>18</v>
      </c>
      <c r="D20" s="14">
        <v>95</v>
      </c>
      <c r="E20" s="14">
        <v>50</v>
      </c>
      <c r="F20" s="17">
        <f t="shared" si="0"/>
        <v>36.25</v>
      </c>
      <c r="G20" s="13">
        <v>68.33</v>
      </c>
      <c r="H20" s="17">
        <f t="shared" si="1"/>
        <v>34.165</v>
      </c>
      <c r="I20" s="17">
        <f t="shared" si="2"/>
        <v>70.415</v>
      </c>
      <c r="J20" s="19">
        <v>17</v>
      </c>
      <c r="K20" s="13"/>
    </row>
    <row r="21" ht="18.75" spans="1:11">
      <c r="A21" s="13">
        <v>18</v>
      </c>
      <c r="B21" s="14" t="s">
        <v>38</v>
      </c>
      <c r="C21" s="13" t="s">
        <v>14</v>
      </c>
      <c r="D21" s="15" t="s">
        <v>34</v>
      </c>
      <c r="E21" s="16" t="s">
        <v>39</v>
      </c>
      <c r="F21" s="17">
        <f t="shared" si="0"/>
        <v>38.75</v>
      </c>
      <c r="G21" s="13">
        <v>60.33</v>
      </c>
      <c r="H21" s="17">
        <f t="shared" si="1"/>
        <v>30.165</v>
      </c>
      <c r="I21" s="17">
        <f t="shared" si="2"/>
        <v>68.915</v>
      </c>
      <c r="J21" s="19">
        <v>18</v>
      </c>
      <c r="K21" s="13"/>
    </row>
    <row r="22" ht="18.75" spans="1:11">
      <c r="A22" s="13">
        <v>19</v>
      </c>
      <c r="B22" s="14" t="s">
        <v>40</v>
      </c>
      <c r="C22" s="13" t="s">
        <v>18</v>
      </c>
      <c r="D22" s="14">
        <v>85</v>
      </c>
      <c r="E22" s="14">
        <v>55</v>
      </c>
      <c r="F22" s="17">
        <f t="shared" si="0"/>
        <v>35</v>
      </c>
      <c r="G22" s="13">
        <v>67.33</v>
      </c>
      <c r="H22" s="17">
        <f t="shared" si="1"/>
        <v>33.665</v>
      </c>
      <c r="I22" s="17">
        <f t="shared" si="2"/>
        <v>68.665</v>
      </c>
      <c r="J22" s="19">
        <v>19</v>
      </c>
      <c r="K22" s="13"/>
    </row>
    <row r="23" ht="18.75" spans="1:11">
      <c r="A23" s="13">
        <v>20</v>
      </c>
      <c r="B23" s="14" t="s">
        <v>41</v>
      </c>
      <c r="C23" s="13" t="s">
        <v>18</v>
      </c>
      <c r="D23" s="14">
        <v>75</v>
      </c>
      <c r="E23" s="14">
        <v>60</v>
      </c>
      <c r="F23" s="17">
        <f t="shared" si="0"/>
        <v>33.75</v>
      </c>
      <c r="G23" s="13">
        <v>68.66</v>
      </c>
      <c r="H23" s="17">
        <f t="shared" si="1"/>
        <v>34.33</v>
      </c>
      <c r="I23" s="17">
        <f t="shared" si="2"/>
        <v>68.08</v>
      </c>
      <c r="J23" s="19">
        <v>20</v>
      </c>
      <c r="K23" s="13"/>
    </row>
    <row r="24" ht="18.75" spans="1:11">
      <c r="A24" s="13">
        <v>21</v>
      </c>
      <c r="B24" s="14" t="s">
        <v>42</v>
      </c>
      <c r="C24" s="13" t="s">
        <v>18</v>
      </c>
      <c r="D24" s="14">
        <v>80</v>
      </c>
      <c r="E24" s="14">
        <v>70</v>
      </c>
      <c r="F24" s="17">
        <f t="shared" si="0"/>
        <v>37.5</v>
      </c>
      <c r="G24" s="13">
        <v>59.33</v>
      </c>
      <c r="H24" s="17">
        <f t="shared" si="1"/>
        <v>29.665</v>
      </c>
      <c r="I24" s="17">
        <f t="shared" si="2"/>
        <v>67.165</v>
      </c>
      <c r="J24" s="19">
        <v>21</v>
      </c>
      <c r="K24" s="13"/>
    </row>
    <row r="25" ht="18.75" spans="1:11">
      <c r="A25" s="13">
        <v>22</v>
      </c>
      <c r="B25" s="14" t="s">
        <v>43</v>
      </c>
      <c r="C25" s="13" t="s">
        <v>18</v>
      </c>
      <c r="D25" s="14">
        <v>80</v>
      </c>
      <c r="E25" s="14">
        <v>60</v>
      </c>
      <c r="F25" s="17">
        <f t="shared" si="0"/>
        <v>35</v>
      </c>
      <c r="G25" s="13">
        <v>60</v>
      </c>
      <c r="H25" s="17">
        <f t="shared" si="1"/>
        <v>30</v>
      </c>
      <c r="I25" s="17">
        <f t="shared" si="2"/>
        <v>65</v>
      </c>
      <c r="J25" s="19">
        <v>22</v>
      </c>
      <c r="K25" s="13"/>
    </row>
    <row r="26" ht="18.75" spans="1:11">
      <c r="A26" s="13">
        <v>23</v>
      </c>
      <c r="B26" s="14" t="s">
        <v>44</v>
      </c>
      <c r="C26" s="13" t="s">
        <v>14</v>
      </c>
      <c r="D26" s="15" t="s">
        <v>45</v>
      </c>
      <c r="E26" s="16" t="s">
        <v>46</v>
      </c>
      <c r="F26" s="17">
        <f t="shared" si="0"/>
        <v>36.25</v>
      </c>
      <c r="G26" s="13">
        <v>57</v>
      </c>
      <c r="H26" s="17">
        <f t="shared" si="1"/>
        <v>28.5</v>
      </c>
      <c r="I26" s="17">
        <f t="shared" si="2"/>
        <v>64.75</v>
      </c>
      <c r="J26" s="19">
        <v>23</v>
      </c>
      <c r="K26" s="13"/>
    </row>
    <row r="27" ht="18.75" spans="1:11">
      <c r="A27" s="13">
        <v>24</v>
      </c>
      <c r="B27" s="14" t="s">
        <v>47</v>
      </c>
      <c r="C27" s="13" t="s">
        <v>14</v>
      </c>
      <c r="D27" s="15" t="s">
        <v>15</v>
      </c>
      <c r="E27" s="16" t="s">
        <v>39</v>
      </c>
      <c r="F27" s="17">
        <f t="shared" si="0"/>
        <v>36.25</v>
      </c>
      <c r="G27" s="13">
        <v>56.33</v>
      </c>
      <c r="H27" s="17">
        <f t="shared" si="1"/>
        <v>28.165</v>
      </c>
      <c r="I27" s="17">
        <f t="shared" si="2"/>
        <v>64.415</v>
      </c>
      <c r="J27" s="19">
        <v>24</v>
      </c>
      <c r="K27" s="13"/>
    </row>
    <row r="28" ht="18.75" spans="1:11">
      <c r="A28" s="13">
        <v>25</v>
      </c>
      <c r="B28" s="14" t="s">
        <v>48</v>
      </c>
      <c r="C28" s="13" t="s">
        <v>18</v>
      </c>
      <c r="D28" s="14">
        <v>100</v>
      </c>
      <c r="E28" s="14">
        <v>35</v>
      </c>
      <c r="F28" s="17">
        <f t="shared" si="0"/>
        <v>33.75</v>
      </c>
      <c r="G28" s="13">
        <v>61.33</v>
      </c>
      <c r="H28" s="17">
        <f t="shared" si="1"/>
        <v>30.665</v>
      </c>
      <c r="I28" s="17">
        <f t="shared" si="2"/>
        <v>64.415</v>
      </c>
      <c r="J28" s="19">
        <v>25</v>
      </c>
      <c r="K28" s="13"/>
    </row>
    <row r="29" ht="18.75" spans="1:11">
      <c r="A29" s="13">
        <v>26</v>
      </c>
      <c r="B29" s="14" t="s">
        <v>49</v>
      </c>
      <c r="C29" s="13" t="s">
        <v>18</v>
      </c>
      <c r="D29" s="14">
        <v>90</v>
      </c>
      <c r="E29" s="14">
        <v>50</v>
      </c>
      <c r="F29" s="17">
        <f t="shared" si="0"/>
        <v>35</v>
      </c>
      <c r="G29" s="13">
        <v>57.33</v>
      </c>
      <c r="H29" s="17">
        <f t="shared" si="1"/>
        <v>28.665</v>
      </c>
      <c r="I29" s="17">
        <f t="shared" si="2"/>
        <v>63.665</v>
      </c>
      <c r="J29" s="19">
        <v>26</v>
      </c>
      <c r="K29" s="13"/>
    </row>
    <row r="30" ht="18.75" spans="1:11">
      <c r="A30" s="13">
        <v>27</v>
      </c>
      <c r="B30" s="14" t="s">
        <v>50</v>
      </c>
      <c r="C30" s="13" t="s">
        <v>18</v>
      </c>
      <c r="D30" s="14">
        <v>65</v>
      </c>
      <c r="E30" s="14">
        <v>55</v>
      </c>
      <c r="F30" s="17">
        <f t="shared" si="0"/>
        <v>30</v>
      </c>
      <c r="G30" s="13">
        <v>67.33</v>
      </c>
      <c r="H30" s="17">
        <f t="shared" si="1"/>
        <v>33.665</v>
      </c>
      <c r="I30" s="17">
        <f t="shared" si="2"/>
        <v>63.665</v>
      </c>
      <c r="J30" s="19">
        <v>27</v>
      </c>
      <c r="K30" s="13"/>
    </row>
    <row r="31" ht="18.75" spans="1:11">
      <c r="A31" s="13">
        <v>28</v>
      </c>
      <c r="B31" s="14" t="s">
        <v>51</v>
      </c>
      <c r="C31" s="13" t="s">
        <v>18</v>
      </c>
      <c r="D31" s="14">
        <v>75</v>
      </c>
      <c r="E31" s="14">
        <v>60</v>
      </c>
      <c r="F31" s="17">
        <f t="shared" ref="F31:F67" si="3">(D31*0.5+E31*0.5)*0.5</f>
        <v>33.75</v>
      </c>
      <c r="G31" s="13">
        <v>59.33</v>
      </c>
      <c r="H31" s="17">
        <f t="shared" ref="H31:H67" si="4">G31*0.5</f>
        <v>29.665</v>
      </c>
      <c r="I31" s="17">
        <f t="shared" ref="I31:I67" si="5">F31+H31</f>
        <v>63.415</v>
      </c>
      <c r="J31" s="19">
        <v>28</v>
      </c>
      <c r="K31" s="13"/>
    </row>
    <row r="32" ht="18.75" spans="1:11">
      <c r="A32" s="13">
        <v>29</v>
      </c>
      <c r="B32" s="14" t="s">
        <v>52</v>
      </c>
      <c r="C32" s="13" t="s">
        <v>18</v>
      </c>
      <c r="D32" s="14">
        <v>65</v>
      </c>
      <c r="E32" s="14">
        <v>55</v>
      </c>
      <c r="F32" s="17">
        <f t="shared" si="3"/>
        <v>30</v>
      </c>
      <c r="G32" s="13">
        <v>63</v>
      </c>
      <c r="H32" s="17">
        <f t="shared" si="4"/>
        <v>31.5</v>
      </c>
      <c r="I32" s="17">
        <f t="shared" si="5"/>
        <v>61.5</v>
      </c>
      <c r="J32" s="19">
        <v>29</v>
      </c>
      <c r="K32" s="13"/>
    </row>
    <row r="33" ht="18.75" spans="1:11">
      <c r="A33" s="13">
        <v>30</v>
      </c>
      <c r="B33" s="14" t="s">
        <v>53</v>
      </c>
      <c r="C33" s="13" t="s">
        <v>18</v>
      </c>
      <c r="D33" s="14">
        <v>80</v>
      </c>
      <c r="E33" s="14">
        <v>35</v>
      </c>
      <c r="F33" s="17">
        <f t="shared" si="3"/>
        <v>28.75</v>
      </c>
      <c r="G33" s="13">
        <v>63.66</v>
      </c>
      <c r="H33" s="17">
        <f t="shared" si="4"/>
        <v>31.83</v>
      </c>
      <c r="I33" s="17">
        <f t="shared" si="5"/>
        <v>60.58</v>
      </c>
      <c r="J33" s="19">
        <v>30</v>
      </c>
      <c r="K33" s="13"/>
    </row>
    <row r="34" ht="18.75" spans="1:11">
      <c r="A34" s="13">
        <v>31</v>
      </c>
      <c r="B34" s="14" t="s">
        <v>54</v>
      </c>
      <c r="C34" s="13" t="s">
        <v>18</v>
      </c>
      <c r="D34" s="14">
        <v>85</v>
      </c>
      <c r="E34" s="14">
        <v>0</v>
      </c>
      <c r="F34" s="17">
        <f t="shared" si="3"/>
        <v>21.25</v>
      </c>
      <c r="G34" s="13">
        <v>76.66</v>
      </c>
      <c r="H34" s="17">
        <f t="shared" si="4"/>
        <v>38.33</v>
      </c>
      <c r="I34" s="17">
        <f t="shared" si="5"/>
        <v>59.58</v>
      </c>
      <c r="J34" s="19">
        <v>31</v>
      </c>
      <c r="K34" s="13"/>
    </row>
    <row r="35" ht="18.75" spans="1:11">
      <c r="A35" s="13">
        <v>32</v>
      </c>
      <c r="B35" s="14" t="s">
        <v>55</v>
      </c>
      <c r="C35" s="13" t="s">
        <v>18</v>
      </c>
      <c r="D35" s="14">
        <v>90</v>
      </c>
      <c r="E35" s="14">
        <v>0</v>
      </c>
      <c r="F35" s="17">
        <f t="shared" si="3"/>
        <v>22.5</v>
      </c>
      <c r="G35" s="13">
        <v>72</v>
      </c>
      <c r="H35" s="17">
        <f t="shared" si="4"/>
        <v>36</v>
      </c>
      <c r="I35" s="17">
        <f t="shared" si="5"/>
        <v>58.5</v>
      </c>
      <c r="J35" s="19">
        <v>32</v>
      </c>
      <c r="K35" s="13"/>
    </row>
    <row r="36" ht="18.75" spans="1:11">
      <c r="A36" s="13">
        <v>33</v>
      </c>
      <c r="B36" s="14" t="s">
        <v>56</v>
      </c>
      <c r="C36" s="13" t="s">
        <v>18</v>
      </c>
      <c r="D36" s="14">
        <v>60</v>
      </c>
      <c r="E36" s="14">
        <v>0</v>
      </c>
      <c r="F36" s="17">
        <f t="shared" si="3"/>
        <v>15</v>
      </c>
      <c r="G36" s="13">
        <v>84.66</v>
      </c>
      <c r="H36" s="17">
        <f t="shared" si="4"/>
        <v>42.33</v>
      </c>
      <c r="I36" s="17">
        <f t="shared" si="5"/>
        <v>57.33</v>
      </c>
      <c r="J36" s="19">
        <v>33</v>
      </c>
      <c r="K36" s="13"/>
    </row>
    <row r="37" ht="18.75" spans="1:11">
      <c r="A37" s="13">
        <v>34</v>
      </c>
      <c r="B37" s="14" t="s">
        <v>57</v>
      </c>
      <c r="C37" s="13" t="s">
        <v>18</v>
      </c>
      <c r="D37" s="14">
        <v>80</v>
      </c>
      <c r="E37" s="14">
        <v>35</v>
      </c>
      <c r="F37" s="17">
        <f t="shared" si="3"/>
        <v>28.75</v>
      </c>
      <c r="G37" s="13">
        <v>54</v>
      </c>
      <c r="H37" s="17">
        <f t="shared" si="4"/>
        <v>27</v>
      </c>
      <c r="I37" s="17">
        <f t="shared" si="5"/>
        <v>55.75</v>
      </c>
      <c r="J37" s="19">
        <v>34</v>
      </c>
      <c r="K37" s="13"/>
    </row>
    <row r="38" ht="18.75" spans="1:11">
      <c r="A38" s="13">
        <v>35</v>
      </c>
      <c r="B38" s="14" t="s">
        <v>58</v>
      </c>
      <c r="C38" s="13" t="s">
        <v>18</v>
      </c>
      <c r="D38" s="14">
        <v>75</v>
      </c>
      <c r="E38" s="14">
        <v>50</v>
      </c>
      <c r="F38" s="17">
        <f t="shared" si="3"/>
        <v>31.25</v>
      </c>
      <c r="G38" s="13">
        <v>48.33</v>
      </c>
      <c r="H38" s="17">
        <f t="shared" si="4"/>
        <v>24.165</v>
      </c>
      <c r="I38" s="17">
        <f t="shared" si="5"/>
        <v>55.415</v>
      </c>
      <c r="J38" s="19">
        <v>35</v>
      </c>
      <c r="K38" s="13"/>
    </row>
    <row r="39" ht="18.75" spans="1:11">
      <c r="A39" s="13">
        <v>36</v>
      </c>
      <c r="B39" s="14" t="s">
        <v>59</v>
      </c>
      <c r="C39" s="13" t="s">
        <v>14</v>
      </c>
      <c r="D39" s="15" t="s">
        <v>24</v>
      </c>
      <c r="E39" s="16" t="s">
        <v>60</v>
      </c>
      <c r="F39" s="17">
        <f t="shared" si="3"/>
        <v>25</v>
      </c>
      <c r="G39" s="13">
        <v>58.66</v>
      </c>
      <c r="H39" s="17">
        <f t="shared" si="4"/>
        <v>29.33</v>
      </c>
      <c r="I39" s="17">
        <f t="shared" si="5"/>
        <v>54.33</v>
      </c>
      <c r="J39" s="19">
        <v>36</v>
      </c>
      <c r="K39" s="13"/>
    </row>
    <row r="40" ht="18.75" spans="1:11">
      <c r="A40" s="13">
        <v>37</v>
      </c>
      <c r="B40" s="14" t="s">
        <v>61</v>
      </c>
      <c r="C40" s="13" t="s">
        <v>18</v>
      </c>
      <c r="D40" s="14">
        <v>85</v>
      </c>
      <c r="E40" s="14">
        <v>55</v>
      </c>
      <c r="F40" s="17">
        <f t="shared" si="3"/>
        <v>35</v>
      </c>
      <c r="G40" s="13">
        <v>38.33</v>
      </c>
      <c r="H40" s="17">
        <f t="shared" si="4"/>
        <v>19.165</v>
      </c>
      <c r="I40" s="17">
        <f t="shared" si="5"/>
        <v>54.165</v>
      </c>
      <c r="J40" s="19">
        <v>37</v>
      </c>
      <c r="K40" s="13"/>
    </row>
    <row r="41" ht="18.75" spans="1:11">
      <c r="A41" s="13">
        <v>38</v>
      </c>
      <c r="B41" s="14" t="s">
        <v>62</v>
      </c>
      <c r="C41" s="13" t="s">
        <v>14</v>
      </c>
      <c r="D41" s="15">
        <v>85</v>
      </c>
      <c r="E41" s="16">
        <v>0</v>
      </c>
      <c r="F41" s="17">
        <f t="shared" si="3"/>
        <v>21.25</v>
      </c>
      <c r="G41" s="13">
        <v>64.66</v>
      </c>
      <c r="H41" s="17">
        <f t="shared" si="4"/>
        <v>32.33</v>
      </c>
      <c r="I41" s="17">
        <f t="shared" si="5"/>
        <v>53.58</v>
      </c>
      <c r="J41" s="19">
        <v>38</v>
      </c>
      <c r="K41" s="13"/>
    </row>
    <row r="42" ht="20.25" customHeight="1" spans="1:11">
      <c r="A42" s="13">
        <v>39</v>
      </c>
      <c r="B42" s="14" t="s">
        <v>63</v>
      </c>
      <c r="C42" s="13" t="s">
        <v>18</v>
      </c>
      <c r="D42" s="14">
        <v>70</v>
      </c>
      <c r="E42" s="14">
        <v>40</v>
      </c>
      <c r="F42" s="17">
        <f t="shared" si="3"/>
        <v>27.5</v>
      </c>
      <c r="G42" s="13">
        <v>52</v>
      </c>
      <c r="H42" s="17">
        <f t="shared" si="4"/>
        <v>26</v>
      </c>
      <c r="I42" s="17">
        <f t="shared" si="5"/>
        <v>53.5</v>
      </c>
      <c r="J42" s="19">
        <v>39</v>
      </c>
      <c r="K42" s="13"/>
    </row>
    <row r="43" ht="20.25" customHeight="1" spans="1:11">
      <c r="A43" s="13">
        <v>40</v>
      </c>
      <c r="B43" s="14" t="s">
        <v>64</v>
      </c>
      <c r="C43" s="13" t="s">
        <v>18</v>
      </c>
      <c r="D43" s="14">
        <v>75</v>
      </c>
      <c r="E43" s="14">
        <v>0</v>
      </c>
      <c r="F43" s="17">
        <f t="shared" si="3"/>
        <v>18.75</v>
      </c>
      <c r="G43" s="13">
        <v>68.66</v>
      </c>
      <c r="H43" s="17">
        <f t="shared" si="4"/>
        <v>34.33</v>
      </c>
      <c r="I43" s="17">
        <f t="shared" si="5"/>
        <v>53.08</v>
      </c>
      <c r="J43" s="19">
        <v>40</v>
      </c>
      <c r="K43" s="13"/>
    </row>
    <row r="44" ht="20.25" customHeight="1" spans="1:11">
      <c r="A44" s="13">
        <v>41</v>
      </c>
      <c r="B44" s="14" t="s">
        <v>65</v>
      </c>
      <c r="C44" s="13" t="s">
        <v>18</v>
      </c>
      <c r="D44" s="14">
        <v>80</v>
      </c>
      <c r="E44" s="14">
        <v>0</v>
      </c>
      <c r="F44" s="17">
        <f t="shared" si="3"/>
        <v>20</v>
      </c>
      <c r="G44" s="13">
        <v>66</v>
      </c>
      <c r="H44" s="17">
        <f t="shared" si="4"/>
        <v>33</v>
      </c>
      <c r="I44" s="17">
        <f t="shared" si="5"/>
        <v>53</v>
      </c>
      <c r="J44" s="19">
        <v>41</v>
      </c>
      <c r="K44" s="13"/>
    </row>
    <row r="45" ht="20.25" customHeight="1" spans="1:11">
      <c r="A45" s="13">
        <v>42</v>
      </c>
      <c r="B45" s="14" t="s">
        <v>66</v>
      </c>
      <c r="C45" s="13" t="s">
        <v>18</v>
      </c>
      <c r="D45" s="14">
        <v>75</v>
      </c>
      <c r="E45" s="14">
        <v>0</v>
      </c>
      <c r="F45" s="17">
        <f t="shared" si="3"/>
        <v>18.75</v>
      </c>
      <c r="G45" s="13">
        <v>65.66</v>
      </c>
      <c r="H45" s="17">
        <f t="shared" si="4"/>
        <v>32.83</v>
      </c>
      <c r="I45" s="17">
        <f t="shared" si="5"/>
        <v>51.58</v>
      </c>
      <c r="J45" s="19">
        <v>42</v>
      </c>
      <c r="K45" s="13"/>
    </row>
    <row r="46" ht="20.25" customHeight="1" spans="1:11">
      <c r="A46" s="13">
        <v>43</v>
      </c>
      <c r="B46" s="14" t="s">
        <v>67</v>
      </c>
      <c r="C46" s="13" t="s">
        <v>18</v>
      </c>
      <c r="D46" s="14">
        <v>75</v>
      </c>
      <c r="E46" s="14">
        <v>0</v>
      </c>
      <c r="F46" s="17">
        <f t="shared" si="3"/>
        <v>18.75</v>
      </c>
      <c r="G46" s="13">
        <v>63.66</v>
      </c>
      <c r="H46" s="17">
        <f t="shared" si="4"/>
        <v>31.83</v>
      </c>
      <c r="I46" s="17">
        <f t="shared" si="5"/>
        <v>50.58</v>
      </c>
      <c r="J46" s="19">
        <v>43</v>
      </c>
      <c r="K46" s="13"/>
    </row>
    <row r="47" ht="20.25" customHeight="1" spans="1:11">
      <c r="A47" s="13">
        <v>44</v>
      </c>
      <c r="B47" s="14" t="s">
        <v>68</v>
      </c>
      <c r="C47" s="13" t="s">
        <v>18</v>
      </c>
      <c r="D47" s="14">
        <v>65</v>
      </c>
      <c r="E47" s="14">
        <v>0</v>
      </c>
      <c r="F47" s="17">
        <f t="shared" si="3"/>
        <v>16.25</v>
      </c>
      <c r="G47" s="13">
        <v>64</v>
      </c>
      <c r="H47" s="17">
        <f t="shared" si="4"/>
        <v>32</v>
      </c>
      <c r="I47" s="17">
        <f t="shared" si="5"/>
        <v>48.25</v>
      </c>
      <c r="J47" s="19">
        <v>44</v>
      </c>
      <c r="K47" s="13"/>
    </row>
    <row r="48" ht="20.25" customHeight="1" spans="1:11">
      <c r="A48" s="13">
        <v>45</v>
      </c>
      <c r="B48" s="14" t="s">
        <v>69</v>
      </c>
      <c r="C48" s="13" t="s">
        <v>18</v>
      </c>
      <c r="D48" s="14">
        <v>70</v>
      </c>
      <c r="E48" s="14">
        <v>0</v>
      </c>
      <c r="F48" s="17">
        <f t="shared" si="3"/>
        <v>17.5</v>
      </c>
      <c r="G48" s="13">
        <v>58.33</v>
      </c>
      <c r="H48" s="17">
        <f t="shared" si="4"/>
        <v>29.165</v>
      </c>
      <c r="I48" s="17">
        <f t="shared" si="5"/>
        <v>46.665</v>
      </c>
      <c r="J48" s="19">
        <v>45</v>
      </c>
      <c r="K48" s="13"/>
    </row>
    <row r="49" ht="20.25" customHeight="1" spans="1:11">
      <c r="A49" s="13">
        <v>46</v>
      </c>
      <c r="B49" s="14" t="s">
        <v>70</v>
      </c>
      <c r="C49" s="13" t="s">
        <v>18</v>
      </c>
      <c r="D49" s="14">
        <v>70</v>
      </c>
      <c r="E49" s="14">
        <v>0</v>
      </c>
      <c r="F49" s="17">
        <f t="shared" si="3"/>
        <v>17.5</v>
      </c>
      <c r="G49" s="13">
        <v>58</v>
      </c>
      <c r="H49" s="17">
        <f t="shared" si="4"/>
        <v>29</v>
      </c>
      <c r="I49" s="17">
        <f t="shared" si="5"/>
        <v>46.5</v>
      </c>
      <c r="J49" s="19">
        <v>46</v>
      </c>
      <c r="K49" s="13"/>
    </row>
    <row r="50" ht="20.25" customHeight="1" spans="1:11">
      <c r="A50" s="13">
        <v>47</v>
      </c>
      <c r="B50" s="14" t="s">
        <v>71</v>
      </c>
      <c r="C50" s="13" t="s">
        <v>18</v>
      </c>
      <c r="D50" s="14">
        <v>75</v>
      </c>
      <c r="E50" s="14">
        <v>0</v>
      </c>
      <c r="F50" s="17">
        <f t="shared" si="3"/>
        <v>18.75</v>
      </c>
      <c r="G50" s="13">
        <v>53.66</v>
      </c>
      <c r="H50" s="17">
        <f t="shared" si="4"/>
        <v>26.83</v>
      </c>
      <c r="I50" s="17">
        <f t="shared" si="5"/>
        <v>45.58</v>
      </c>
      <c r="J50" s="19">
        <v>47</v>
      </c>
      <c r="K50" s="13"/>
    </row>
    <row r="51" ht="20.25" customHeight="1" spans="1:11">
      <c r="A51" s="13">
        <v>48</v>
      </c>
      <c r="B51" s="14" t="s">
        <v>72</v>
      </c>
      <c r="C51" s="13" t="s">
        <v>18</v>
      </c>
      <c r="D51" s="14">
        <v>65</v>
      </c>
      <c r="E51" s="14">
        <v>0</v>
      </c>
      <c r="F51" s="17">
        <f t="shared" si="3"/>
        <v>16.25</v>
      </c>
      <c r="G51" s="13">
        <v>57</v>
      </c>
      <c r="H51" s="17">
        <f t="shared" si="4"/>
        <v>28.5</v>
      </c>
      <c r="I51" s="17">
        <f t="shared" si="5"/>
        <v>44.75</v>
      </c>
      <c r="J51" s="19">
        <v>48</v>
      </c>
      <c r="K51" s="13"/>
    </row>
    <row r="52" ht="20.25" customHeight="1" spans="1:11">
      <c r="A52" s="13">
        <v>49</v>
      </c>
      <c r="B52" s="14" t="s">
        <v>73</v>
      </c>
      <c r="C52" s="13" t="s">
        <v>18</v>
      </c>
      <c r="D52" s="14">
        <v>70</v>
      </c>
      <c r="E52" s="14">
        <v>0</v>
      </c>
      <c r="F52" s="17">
        <f t="shared" si="3"/>
        <v>17.5</v>
      </c>
      <c r="G52" s="13">
        <v>53.33</v>
      </c>
      <c r="H52" s="17">
        <f t="shared" si="4"/>
        <v>26.665</v>
      </c>
      <c r="I52" s="17">
        <f t="shared" si="5"/>
        <v>44.165</v>
      </c>
      <c r="J52" s="19">
        <v>49</v>
      </c>
      <c r="K52" s="13"/>
    </row>
    <row r="53" ht="20.25" customHeight="1" spans="1:11">
      <c r="A53" s="13">
        <v>50</v>
      </c>
      <c r="B53" s="14" t="s">
        <v>74</v>
      </c>
      <c r="C53" s="13" t="s">
        <v>18</v>
      </c>
      <c r="D53" s="14">
        <v>65</v>
      </c>
      <c r="E53" s="14">
        <v>0</v>
      </c>
      <c r="F53" s="17">
        <f t="shared" si="3"/>
        <v>16.25</v>
      </c>
      <c r="G53" s="13">
        <v>51.33</v>
      </c>
      <c r="H53" s="17">
        <f t="shared" si="4"/>
        <v>25.665</v>
      </c>
      <c r="I53" s="17">
        <f t="shared" si="5"/>
        <v>41.915</v>
      </c>
      <c r="J53" s="19">
        <v>50</v>
      </c>
      <c r="K53" s="13"/>
    </row>
    <row r="54" ht="20.25" customHeight="1" spans="1:11">
      <c r="A54" s="13">
        <v>51</v>
      </c>
      <c r="B54" s="14" t="s">
        <v>75</v>
      </c>
      <c r="C54" s="13" t="s">
        <v>18</v>
      </c>
      <c r="D54" s="14">
        <v>55</v>
      </c>
      <c r="E54" s="14">
        <v>0</v>
      </c>
      <c r="F54" s="17">
        <f t="shared" si="3"/>
        <v>13.75</v>
      </c>
      <c r="G54" s="13">
        <v>55</v>
      </c>
      <c r="H54" s="17">
        <f t="shared" si="4"/>
        <v>27.5</v>
      </c>
      <c r="I54" s="17">
        <f t="shared" si="5"/>
        <v>41.25</v>
      </c>
      <c r="J54" s="19">
        <v>51</v>
      </c>
      <c r="K54" s="13"/>
    </row>
    <row r="55" ht="20.25" customHeight="1" spans="1:11">
      <c r="A55" s="13">
        <v>52</v>
      </c>
      <c r="B55" s="14" t="s">
        <v>76</v>
      </c>
      <c r="C55" s="13" t="s">
        <v>18</v>
      </c>
      <c r="D55" s="14">
        <v>75</v>
      </c>
      <c r="E55" s="14">
        <v>0</v>
      </c>
      <c r="F55" s="17">
        <f t="shared" si="3"/>
        <v>18.75</v>
      </c>
      <c r="G55" s="13">
        <v>38.33</v>
      </c>
      <c r="H55" s="17">
        <f t="shared" si="4"/>
        <v>19.165</v>
      </c>
      <c r="I55" s="17">
        <f t="shared" si="5"/>
        <v>37.915</v>
      </c>
      <c r="J55" s="19">
        <v>52</v>
      </c>
      <c r="K55" s="13"/>
    </row>
    <row r="56" ht="20.25" customHeight="1" spans="1:11">
      <c r="A56" s="13">
        <v>53</v>
      </c>
      <c r="B56" s="14" t="s">
        <v>77</v>
      </c>
      <c r="C56" s="13" t="s">
        <v>18</v>
      </c>
      <c r="D56" s="14">
        <v>90</v>
      </c>
      <c r="E56" s="14">
        <v>0</v>
      </c>
      <c r="F56" s="17">
        <f t="shared" si="3"/>
        <v>22.5</v>
      </c>
      <c r="G56" s="13">
        <v>0</v>
      </c>
      <c r="H56" s="17">
        <f t="shared" si="4"/>
        <v>0</v>
      </c>
      <c r="I56" s="17">
        <f t="shared" si="5"/>
        <v>22.5</v>
      </c>
      <c r="J56" s="19">
        <v>53</v>
      </c>
      <c r="K56" s="13"/>
    </row>
    <row r="57" ht="20.25" customHeight="1" spans="1:11">
      <c r="A57" s="13">
        <v>54</v>
      </c>
      <c r="B57" s="14" t="s">
        <v>78</v>
      </c>
      <c r="C57" s="13" t="s">
        <v>18</v>
      </c>
      <c r="D57" s="14">
        <v>80</v>
      </c>
      <c r="E57" s="14">
        <v>0</v>
      </c>
      <c r="F57" s="17">
        <f t="shared" si="3"/>
        <v>20</v>
      </c>
      <c r="G57" s="13">
        <v>0</v>
      </c>
      <c r="H57" s="17">
        <f t="shared" si="4"/>
        <v>0</v>
      </c>
      <c r="I57" s="17">
        <f t="shared" si="5"/>
        <v>20</v>
      </c>
      <c r="J57" s="19">
        <v>54</v>
      </c>
      <c r="K57" s="13"/>
    </row>
    <row r="58" ht="20.25" customHeight="1" spans="1:11">
      <c r="A58" s="13">
        <v>55</v>
      </c>
      <c r="B58" s="14" t="s">
        <v>79</v>
      </c>
      <c r="C58" s="13" t="s">
        <v>18</v>
      </c>
      <c r="D58" s="14">
        <v>70</v>
      </c>
      <c r="E58" s="14">
        <v>0</v>
      </c>
      <c r="F58" s="17">
        <f t="shared" si="3"/>
        <v>17.5</v>
      </c>
      <c r="G58" s="13">
        <v>0</v>
      </c>
      <c r="H58" s="17">
        <f t="shared" si="4"/>
        <v>0</v>
      </c>
      <c r="I58" s="17">
        <f t="shared" si="5"/>
        <v>17.5</v>
      </c>
      <c r="J58" s="19">
        <v>55</v>
      </c>
      <c r="K58" s="13"/>
    </row>
    <row r="59" ht="20.25" customHeight="1" spans="1:11">
      <c r="A59" s="13">
        <v>56</v>
      </c>
      <c r="B59" s="14" t="s">
        <v>80</v>
      </c>
      <c r="C59" s="13" t="s">
        <v>18</v>
      </c>
      <c r="D59" s="14">
        <v>65</v>
      </c>
      <c r="E59" s="14">
        <v>0</v>
      </c>
      <c r="F59" s="17">
        <f t="shared" si="3"/>
        <v>16.25</v>
      </c>
      <c r="G59" s="13">
        <v>0</v>
      </c>
      <c r="H59" s="17">
        <f t="shared" si="4"/>
        <v>0</v>
      </c>
      <c r="I59" s="17">
        <f t="shared" si="5"/>
        <v>16.25</v>
      </c>
      <c r="J59" s="19">
        <v>56</v>
      </c>
      <c r="K59" s="13"/>
    </row>
    <row r="60" ht="20.25" customHeight="1" spans="1:11">
      <c r="A60" s="13">
        <v>57</v>
      </c>
      <c r="B60" s="14" t="s">
        <v>81</v>
      </c>
      <c r="C60" s="13" t="s">
        <v>18</v>
      </c>
      <c r="D60" s="14">
        <v>0</v>
      </c>
      <c r="E60" s="14">
        <v>0</v>
      </c>
      <c r="F60" s="17">
        <f t="shared" si="3"/>
        <v>0</v>
      </c>
      <c r="G60" s="13">
        <v>0</v>
      </c>
      <c r="H60" s="17">
        <f t="shared" si="4"/>
        <v>0</v>
      </c>
      <c r="I60" s="17">
        <f t="shared" si="5"/>
        <v>0</v>
      </c>
      <c r="J60" s="19">
        <v>57</v>
      </c>
      <c r="K60" s="13"/>
    </row>
    <row r="61" ht="20.25" customHeight="1" spans="1:11">
      <c r="A61" s="13">
        <v>58</v>
      </c>
      <c r="B61" s="14" t="s">
        <v>82</v>
      </c>
      <c r="C61" s="13" t="s">
        <v>18</v>
      </c>
      <c r="D61" s="14">
        <v>0</v>
      </c>
      <c r="E61" s="14">
        <v>0</v>
      </c>
      <c r="F61" s="17">
        <f t="shared" si="3"/>
        <v>0</v>
      </c>
      <c r="G61" s="13">
        <v>0</v>
      </c>
      <c r="H61" s="17">
        <f t="shared" si="4"/>
        <v>0</v>
      </c>
      <c r="I61" s="17">
        <f t="shared" si="5"/>
        <v>0</v>
      </c>
      <c r="J61" s="19">
        <v>58</v>
      </c>
      <c r="K61" s="13"/>
    </row>
    <row r="62" ht="20.25" customHeight="1" spans="1:11">
      <c r="A62" s="13">
        <v>59</v>
      </c>
      <c r="B62" s="14" t="s">
        <v>83</v>
      </c>
      <c r="C62" s="13" t="s">
        <v>18</v>
      </c>
      <c r="D62" s="14">
        <v>0</v>
      </c>
      <c r="E62" s="14">
        <v>0</v>
      </c>
      <c r="F62" s="17">
        <f t="shared" si="3"/>
        <v>0</v>
      </c>
      <c r="G62" s="13">
        <v>0</v>
      </c>
      <c r="H62" s="17">
        <f t="shared" si="4"/>
        <v>0</v>
      </c>
      <c r="I62" s="17">
        <f t="shared" si="5"/>
        <v>0</v>
      </c>
      <c r="J62" s="19">
        <v>59</v>
      </c>
      <c r="K62" s="13"/>
    </row>
    <row r="63" ht="20.25" customHeight="1" spans="1:11">
      <c r="A63" s="13">
        <v>60</v>
      </c>
      <c r="B63" s="14" t="s">
        <v>84</v>
      </c>
      <c r="C63" s="13" t="s">
        <v>18</v>
      </c>
      <c r="D63" s="14">
        <v>0</v>
      </c>
      <c r="E63" s="14">
        <v>0</v>
      </c>
      <c r="F63" s="17">
        <f t="shared" si="3"/>
        <v>0</v>
      </c>
      <c r="G63" s="13">
        <v>0</v>
      </c>
      <c r="H63" s="17">
        <f t="shared" si="4"/>
        <v>0</v>
      </c>
      <c r="I63" s="17">
        <f t="shared" si="5"/>
        <v>0</v>
      </c>
      <c r="J63" s="19">
        <v>60</v>
      </c>
      <c r="K63" s="13"/>
    </row>
    <row r="64" ht="20.25" customHeight="1" spans="1:11">
      <c r="A64" s="13">
        <v>61</v>
      </c>
      <c r="B64" s="14" t="s">
        <v>85</v>
      </c>
      <c r="C64" s="13" t="s">
        <v>18</v>
      </c>
      <c r="D64" s="14">
        <v>0</v>
      </c>
      <c r="E64" s="14">
        <v>0</v>
      </c>
      <c r="F64" s="17">
        <f t="shared" si="3"/>
        <v>0</v>
      </c>
      <c r="G64" s="13">
        <v>0</v>
      </c>
      <c r="H64" s="17">
        <f t="shared" si="4"/>
        <v>0</v>
      </c>
      <c r="I64" s="17">
        <f t="shared" si="5"/>
        <v>0</v>
      </c>
      <c r="J64" s="19">
        <v>61</v>
      </c>
      <c r="K64" s="13"/>
    </row>
    <row r="65" ht="20.25" customHeight="1" spans="1:11">
      <c r="A65" s="13">
        <v>62</v>
      </c>
      <c r="B65" s="14" t="s">
        <v>86</v>
      </c>
      <c r="C65" s="13" t="s">
        <v>18</v>
      </c>
      <c r="D65" s="14">
        <v>0</v>
      </c>
      <c r="E65" s="14">
        <v>0</v>
      </c>
      <c r="F65" s="17">
        <f t="shared" si="3"/>
        <v>0</v>
      </c>
      <c r="G65" s="13">
        <v>0</v>
      </c>
      <c r="H65" s="17">
        <f t="shared" si="4"/>
        <v>0</v>
      </c>
      <c r="I65" s="17">
        <f t="shared" si="5"/>
        <v>0</v>
      </c>
      <c r="J65" s="19">
        <v>62</v>
      </c>
      <c r="K65" s="13"/>
    </row>
    <row r="66" ht="20.25" customHeight="1" spans="1:11">
      <c r="A66" s="13">
        <v>63</v>
      </c>
      <c r="B66" s="14" t="s">
        <v>87</v>
      </c>
      <c r="C66" s="13" t="s">
        <v>18</v>
      </c>
      <c r="D66" s="14">
        <v>0</v>
      </c>
      <c r="E66" s="14">
        <v>0</v>
      </c>
      <c r="F66" s="17">
        <f t="shared" si="3"/>
        <v>0</v>
      </c>
      <c r="G66" s="13">
        <v>0</v>
      </c>
      <c r="H66" s="17">
        <f t="shared" si="4"/>
        <v>0</v>
      </c>
      <c r="I66" s="17">
        <f t="shared" si="5"/>
        <v>0</v>
      </c>
      <c r="J66" s="19">
        <v>63</v>
      </c>
      <c r="K66" s="13"/>
    </row>
    <row r="67" ht="20.25" customHeight="1" spans="1:11">
      <c r="A67" s="13">
        <v>64</v>
      </c>
      <c r="B67" s="14" t="s">
        <v>88</v>
      </c>
      <c r="C67" s="13" t="s">
        <v>18</v>
      </c>
      <c r="D67" s="14">
        <v>0</v>
      </c>
      <c r="E67" s="14">
        <v>0</v>
      </c>
      <c r="F67" s="17">
        <f t="shared" si="3"/>
        <v>0</v>
      </c>
      <c r="G67" s="13">
        <v>0</v>
      </c>
      <c r="H67" s="17">
        <f t="shared" si="4"/>
        <v>0</v>
      </c>
      <c r="I67" s="17">
        <f t="shared" si="5"/>
        <v>0</v>
      </c>
      <c r="J67" s="19">
        <v>64</v>
      </c>
      <c r="K67" s="13"/>
    </row>
    <row r="68" ht="20.25" customHeight="1" spans="1:11">
      <c r="A68" s="13">
        <v>65</v>
      </c>
      <c r="B68" s="14" t="s">
        <v>89</v>
      </c>
      <c r="C68" s="13" t="s">
        <v>18</v>
      </c>
      <c r="D68" s="14">
        <v>0</v>
      </c>
      <c r="E68" s="14">
        <v>0</v>
      </c>
      <c r="F68" s="17">
        <f t="shared" ref="F68:F73" si="6">(D68*0.5+E68*0.5)*0.5</f>
        <v>0</v>
      </c>
      <c r="G68" s="13">
        <v>0</v>
      </c>
      <c r="H68" s="17">
        <f t="shared" ref="H68:H73" si="7">G68*0.5</f>
        <v>0</v>
      </c>
      <c r="I68" s="17">
        <f t="shared" ref="I68:I73" si="8">F68+H68</f>
        <v>0</v>
      </c>
      <c r="J68" s="19">
        <v>65</v>
      </c>
      <c r="K68" s="13"/>
    </row>
    <row r="69" ht="20.25" customHeight="1" spans="1:11">
      <c r="A69" s="13">
        <v>66</v>
      </c>
      <c r="B69" s="14" t="s">
        <v>90</v>
      </c>
      <c r="C69" s="13" t="s">
        <v>14</v>
      </c>
      <c r="D69" s="15" t="s">
        <v>60</v>
      </c>
      <c r="E69" s="16" t="s">
        <v>60</v>
      </c>
      <c r="F69" s="17">
        <f t="shared" si="6"/>
        <v>0</v>
      </c>
      <c r="G69" s="13">
        <v>0</v>
      </c>
      <c r="H69" s="17">
        <f t="shared" si="7"/>
        <v>0</v>
      </c>
      <c r="I69" s="17">
        <f t="shared" si="8"/>
        <v>0</v>
      </c>
      <c r="J69" s="19">
        <v>66</v>
      </c>
      <c r="K69" s="13"/>
    </row>
    <row r="70" ht="20.25" customHeight="1" spans="1:11">
      <c r="A70" s="13">
        <v>67</v>
      </c>
      <c r="B70" s="14" t="s">
        <v>91</v>
      </c>
      <c r="C70" s="13" t="s">
        <v>14</v>
      </c>
      <c r="D70" s="15">
        <v>0</v>
      </c>
      <c r="E70" s="16" t="s">
        <v>60</v>
      </c>
      <c r="F70" s="17">
        <f t="shared" si="6"/>
        <v>0</v>
      </c>
      <c r="G70" s="13">
        <v>0</v>
      </c>
      <c r="H70" s="17">
        <f t="shared" si="7"/>
        <v>0</v>
      </c>
      <c r="I70" s="17">
        <f t="shared" si="8"/>
        <v>0</v>
      </c>
      <c r="J70" s="19">
        <v>67</v>
      </c>
      <c r="K70" s="13"/>
    </row>
    <row r="71" ht="20.25" customHeight="1" spans="1:11">
      <c r="A71" s="13">
        <v>68</v>
      </c>
      <c r="B71" s="14" t="s">
        <v>92</v>
      </c>
      <c r="C71" s="13" t="s">
        <v>14</v>
      </c>
      <c r="D71" s="15" t="s">
        <v>60</v>
      </c>
      <c r="E71" s="16" t="s">
        <v>60</v>
      </c>
      <c r="F71" s="17">
        <f t="shared" si="6"/>
        <v>0</v>
      </c>
      <c r="G71" s="13">
        <v>0</v>
      </c>
      <c r="H71" s="17">
        <f t="shared" si="7"/>
        <v>0</v>
      </c>
      <c r="I71" s="17">
        <f t="shared" si="8"/>
        <v>0</v>
      </c>
      <c r="J71" s="19">
        <v>68</v>
      </c>
      <c r="K71" s="13"/>
    </row>
    <row r="72" ht="20.25" customHeight="1" spans="1:11">
      <c r="A72" s="13">
        <v>69</v>
      </c>
      <c r="B72" s="14" t="s">
        <v>93</v>
      </c>
      <c r="C72" s="13" t="s">
        <v>14</v>
      </c>
      <c r="D72" s="15" t="s">
        <v>60</v>
      </c>
      <c r="E72" s="16" t="s">
        <v>60</v>
      </c>
      <c r="F72" s="17">
        <f t="shared" si="6"/>
        <v>0</v>
      </c>
      <c r="G72" s="13">
        <v>0</v>
      </c>
      <c r="H72" s="17">
        <f t="shared" si="7"/>
        <v>0</v>
      </c>
      <c r="I72" s="17">
        <f t="shared" si="8"/>
        <v>0</v>
      </c>
      <c r="J72" s="19">
        <v>69</v>
      </c>
      <c r="K72" s="13"/>
    </row>
    <row r="73" ht="20.25" customHeight="1" spans="1:11">
      <c r="A73" s="13">
        <v>70</v>
      </c>
      <c r="B73" s="14" t="s">
        <v>94</v>
      </c>
      <c r="C73" s="13" t="s">
        <v>18</v>
      </c>
      <c r="D73" s="14">
        <v>0</v>
      </c>
      <c r="E73" s="14">
        <v>0</v>
      </c>
      <c r="F73" s="17">
        <f t="shared" si="6"/>
        <v>0</v>
      </c>
      <c r="G73" s="13">
        <v>0</v>
      </c>
      <c r="H73" s="17">
        <f t="shared" si="7"/>
        <v>0</v>
      </c>
      <c r="I73" s="17">
        <f t="shared" si="8"/>
        <v>0</v>
      </c>
      <c r="J73" s="19">
        <v>70</v>
      </c>
      <c r="K73" s="13"/>
    </row>
  </sheetData>
  <autoFilter ref="B3:K73">
    <sortState ref="B3:K73">
      <sortCondition ref="I3" descending="1"/>
    </sortState>
    <extLst/>
  </autoFilter>
  <mergeCells count="9">
    <mergeCell ref="A1:K1"/>
    <mergeCell ref="D2:F2"/>
    <mergeCell ref="G2:H2"/>
    <mergeCell ref="A2:A3"/>
    <mergeCell ref="B2:B3"/>
    <mergeCell ref="C2:C3"/>
    <mergeCell ref="I2:I3"/>
    <mergeCell ref="J2:J3"/>
    <mergeCell ref="K2:K3"/>
  </mergeCells>
  <pageMargins left="0.75" right="0.75" top="1" bottom="1" header="0.511805555555556" footer="0.511805555555556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ZH-20170911OCND</dc:creator>
  <cp:lastModifiedBy>木易</cp:lastModifiedBy>
  <dcterms:created xsi:type="dcterms:W3CDTF">2019-03-26T08:05:00Z</dcterms:created>
  <dcterms:modified xsi:type="dcterms:W3CDTF">2021-05-14T04:30:18Z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F2E53BCB216941C9BE8809EE6CB12BA9</vt:lpwstr>
  </property>
</Properties>
</file>