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<sst xmlns="http://schemas.openxmlformats.org/spreadsheetml/2006/main" count="403" uniqueCount="132">
  <si>
    <t>玉屏侗族自治县国有投资公司2021年招聘笔试成绩</t>
  </si>
  <si>
    <t>序号</t>
  </si>
  <si>
    <t>职位代码</t>
  </si>
  <si>
    <t>姓名</t>
  </si>
  <si>
    <t>笔试科目</t>
  </si>
  <si>
    <t>笔试成绩</t>
  </si>
  <si>
    <t>面试成绩</t>
  </si>
  <si>
    <t>实操成绩</t>
  </si>
  <si>
    <t>综合成绩</t>
  </si>
  <si>
    <t xml:space="preserve">是否进入体检
</t>
  </si>
  <si>
    <t>备注</t>
  </si>
  <si>
    <t>01-资产经营部～职员(玉屏侗族自治县文旅农投资有限责任公司)</t>
  </si>
  <si>
    <t>沈前前</t>
  </si>
  <si>
    <t>综合类</t>
  </si>
  <si>
    <t xml:space="preserve">是
</t>
  </si>
  <si>
    <t>蒋向阳</t>
  </si>
  <si>
    <t>否</t>
  </si>
  <si>
    <t>胡杰</t>
  </si>
  <si>
    <t>任莉</t>
  </si>
  <si>
    <t>杨丽</t>
  </si>
  <si>
    <t>张薇</t>
  </si>
  <si>
    <t>杨婷婷</t>
  </si>
  <si>
    <t>侯梦亭</t>
  </si>
  <si>
    <t>杨瀚钦</t>
  </si>
  <si>
    <t>缺考</t>
  </si>
  <si>
    <t>侯小毛</t>
  </si>
  <si>
    <t>02-投融资部～职员(玉屏侗族自治县文旅农投资有限责任公司)</t>
  </si>
  <si>
    <t>罗靖玙</t>
  </si>
  <si>
    <t>杨光智</t>
  </si>
  <si>
    <t>代超</t>
  </si>
  <si>
    <t>杨佳</t>
  </si>
  <si>
    <t>03-工程部～职员(玉屏侗族自治县文旅农投资有限责任公司)</t>
  </si>
  <si>
    <t>雷鹏</t>
  </si>
  <si>
    <t>是</t>
  </si>
  <si>
    <t>姚铭</t>
  </si>
  <si>
    <t>田堂志</t>
  </si>
  <si>
    <t>刘风亮</t>
  </si>
  <si>
    <t>林沁</t>
  </si>
  <si>
    <t>彭箫</t>
  </si>
  <si>
    <t>陈寅峰</t>
  </si>
  <si>
    <t>姚攀</t>
  </si>
  <si>
    <t>甘立杰</t>
  </si>
  <si>
    <t>吴雪文</t>
  </si>
  <si>
    <t>04-综合部～文员(玉屏侗族自治县文旅农投资有限责任公司)</t>
  </si>
  <si>
    <t>吴萌</t>
  </si>
  <si>
    <t>龙嘉玲</t>
  </si>
  <si>
    <t>田燕</t>
  </si>
  <si>
    <t>05-千林公司～工程部职员(玉屏侗族自治县文旅农投资有限责任公司)</t>
  </si>
  <si>
    <t>李雄伟</t>
  </si>
  <si>
    <t>罗长青</t>
  </si>
  <si>
    <t>王德钊</t>
  </si>
  <si>
    <t>06-副总经理(贵州黔玉油茶开发有限公司)</t>
  </si>
  <si>
    <t>简青</t>
  </si>
  <si>
    <t>管理类</t>
  </si>
  <si>
    <t>彭海勇</t>
  </si>
  <si>
    <t>赵毅</t>
  </si>
  <si>
    <t>张华</t>
  </si>
  <si>
    <t>姚艳云</t>
  </si>
  <si>
    <t>07-综合部～部长(贵州黔玉油茶开发有限公司)</t>
  </si>
  <si>
    <t>洪丹</t>
  </si>
  <si>
    <t>周小露</t>
  </si>
  <si>
    <t>09-财务计划部～出纳(贵州黔玉油茶开发有限公司)</t>
  </si>
  <si>
    <t>唐琪</t>
  </si>
  <si>
    <t>刘嘉玲</t>
  </si>
  <si>
    <t>杨兰芬</t>
  </si>
  <si>
    <t>田丽</t>
  </si>
  <si>
    <t>10-市场营销部～职员(贵州黔玉油茶开发有限公司)</t>
  </si>
  <si>
    <t>姚茜</t>
  </si>
  <si>
    <t>刘珊</t>
  </si>
  <si>
    <t>12-投资与股权部～职员(玉屏侗族自治县城乡开发投资有限责任公司)</t>
  </si>
  <si>
    <t>孙杰</t>
  </si>
  <si>
    <t>王云飞</t>
  </si>
  <si>
    <t>13-商砼站～职员(玉屏侗族自治县城乡开发投资有限责任公司)</t>
  </si>
  <si>
    <t>黄立立</t>
  </si>
  <si>
    <t>姚媛</t>
  </si>
  <si>
    <t>何嘉良</t>
  </si>
  <si>
    <t>14-综合部～文员(玉屏永昇国有资产投资管理有限公司)</t>
  </si>
  <si>
    <t>杨雪琴</t>
  </si>
  <si>
    <t>张路浪</t>
  </si>
  <si>
    <t>吴航宇</t>
  </si>
  <si>
    <t>陈鲜美</t>
  </si>
  <si>
    <t>向鹏</t>
  </si>
  <si>
    <t>15-综合部～驾驶员(玉屏永昇国有资产投资管理有限公司)</t>
  </si>
  <si>
    <t>姚能</t>
  </si>
  <si>
    <t>吴杨</t>
  </si>
  <si>
    <t>刘成</t>
  </si>
  <si>
    <t>陆杨</t>
  </si>
  <si>
    <t>面试缺考</t>
  </si>
  <si>
    <t>曾祥</t>
  </si>
  <si>
    <t>实操缺考</t>
  </si>
  <si>
    <t>熊明</t>
  </si>
  <si>
    <t>陈荣露</t>
  </si>
  <si>
    <t>代扬</t>
  </si>
  <si>
    <t>姚雷</t>
  </si>
  <si>
    <t>张应辉</t>
  </si>
  <si>
    <t>胡国鑫</t>
  </si>
  <si>
    <t>梁力</t>
  </si>
  <si>
    <t>李烈胜</t>
  </si>
  <si>
    <t>李佳鸣</t>
  </si>
  <si>
    <t>16-工程项目管理部～副部长(玉屏永昇国有资产投资管理有限公司)</t>
  </si>
  <si>
    <t>向波</t>
  </si>
  <si>
    <t>姚茂彦</t>
  </si>
  <si>
    <t>冉江龙</t>
  </si>
  <si>
    <t>肖雄</t>
  </si>
  <si>
    <t>17-职员(玉屏永昇国有资产投资管理有限公司)</t>
  </si>
  <si>
    <t>刘洪能</t>
  </si>
  <si>
    <t>张国俊</t>
  </si>
  <si>
    <t>徐丽</t>
  </si>
  <si>
    <t>黄洪凤</t>
  </si>
  <si>
    <t>吴诗桐</t>
  </si>
  <si>
    <t>李俊</t>
  </si>
  <si>
    <t>代静</t>
  </si>
  <si>
    <t>高原</t>
  </si>
  <si>
    <t>18-投资股权与资产经营部～职员(玉屏永昇国有资产投资管理有限公司)</t>
  </si>
  <si>
    <t>杨名星</t>
  </si>
  <si>
    <t>黄金慧</t>
  </si>
  <si>
    <t>肖荣宝</t>
  </si>
  <si>
    <t>黄娅</t>
  </si>
  <si>
    <t>20-工程项目管理部～职员(玉屏侗族自治县扶贫开发投资有限责任公司)</t>
  </si>
  <si>
    <t>游小霜</t>
  </si>
  <si>
    <t>黄师</t>
  </si>
  <si>
    <t>21-资产经营部～职员(玉屏侗族自治县扶贫开发投资有限责任公司)</t>
  </si>
  <si>
    <t>杨芸</t>
  </si>
  <si>
    <t>罗瑶</t>
  </si>
  <si>
    <t>杨勇</t>
  </si>
  <si>
    <t>陈万欣</t>
  </si>
  <si>
    <t>冯修刚</t>
  </si>
  <si>
    <t>李健</t>
  </si>
  <si>
    <t>22-财务计划部～会计(玉屏侗族自治县扶贫开发投资有限责任公司)</t>
  </si>
  <si>
    <t>左国人</t>
  </si>
  <si>
    <t>梁嘉</t>
  </si>
  <si>
    <t>刘英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</si>
</sst>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justify" vertical="center" wrapText="1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topLeftCell="A18" workbookViewId="0">
      <selection activeCell="K28" sqref="K28"/>
    </sheetView>
  </sheetViews>
  <sheetFormatPr defaultColWidth="8.88888888888889" defaultRowHeight="14.4"/>
  <cols>
    <col min="1" max="1" width="5" customWidth="1"/>
    <col min="2" max="2" width="34.3333333333333" style="4" customWidth="1"/>
    <col min="3" max="3" width="7.88888888888889" customWidth="1"/>
    <col min="4" max="4" width="8.33333333333333" customWidth="1"/>
    <col min="5" max="6" width="8.44444444444444" customWidth="1"/>
    <col min="7" max="7" width="6.66666666666667" customWidth="1"/>
    <col min="8" max="8" width="8.55555555555556" style="5" customWidth="1"/>
    <col min="9" max="9" width="8.33333333333333" style="6" customWidth="1"/>
    <col min="10" max="10" width="6.22222222222222" style="1" customWidth="1"/>
  </cols>
  <sheetData>
    <row r="1" ht="24" customHeight="1" spans="1:10">
      <c r="A1" s="7" t="s">
        <v>0</v>
      </c>
      <c r="B1" s="7"/>
      <c r="C1" s="7"/>
      <c r="D1" s="7"/>
      <c r="E1" s="7"/>
      <c r="F1" s="7"/>
      <c r="G1" s="7"/>
      <c r="H1" s="8"/>
      <c r="I1" s="8"/>
      <c r="J1" s="7"/>
    </row>
    <row r="2" s="1" customFormat="1" ht="40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9" t="s">
        <v>10</v>
      </c>
    </row>
    <row r="3" s="2" customFormat="1" ht="45" customHeight="1" spans="1:10">
      <c r="A3" s="11">
        <v>1</v>
      </c>
      <c r="B3" s="12" t="s">
        <v>11</v>
      </c>
      <c r="C3" s="13" t="s">
        <v>12</v>
      </c>
      <c r="D3" s="13" t="s">
        <v>13</v>
      </c>
      <c r="E3" s="14">
        <v>76.5</v>
      </c>
      <c r="F3" s="14">
        <v>81.8</v>
      </c>
      <c r="G3" s="14"/>
      <c r="H3" s="15">
        <f>E3*30%+F3*70%</f>
        <v>80.21</v>
      </c>
      <c r="I3" s="17" t="s">
        <v>14</v>
      </c>
      <c r="J3" s="11"/>
    </row>
    <row r="4" s="2" customFormat="1" ht="45" customHeight="1" spans="1:10">
      <c r="A4" s="11">
        <v>2</v>
      </c>
      <c r="B4" s="12" t="s">
        <v>11</v>
      </c>
      <c r="C4" s="13" t="s">
        <v>15</v>
      </c>
      <c r="D4" s="13" t="s">
        <v>13</v>
      </c>
      <c r="E4" s="14">
        <v>75.4</v>
      </c>
      <c r="F4" s="14">
        <v>70.6</v>
      </c>
      <c r="G4" s="14"/>
      <c r="H4" s="15">
        <f t="shared" ref="H4:H35" si="0">E4*30%+F4*70%</f>
        <v>72.04</v>
      </c>
      <c r="I4" s="15" t="s">
        <v>16</v>
      </c>
      <c r="J4" s="11"/>
    </row>
    <row r="5" s="2" customFormat="1" ht="45" customHeight="1" spans="1:10">
      <c r="A5" s="11">
        <v>3</v>
      </c>
      <c r="B5" s="12" t="s">
        <v>11</v>
      </c>
      <c r="C5" s="13" t="s">
        <v>17</v>
      </c>
      <c r="D5" s="13" t="s">
        <v>13</v>
      </c>
      <c r="E5" s="14">
        <v>73.3</v>
      </c>
      <c r="F5" s="14">
        <v>77.6</v>
      </c>
      <c r="G5" s="14"/>
      <c r="H5" s="15">
        <f t="shared" si="0"/>
        <v>76.31</v>
      </c>
      <c r="I5" s="17" t="s">
        <v>14</v>
      </c>
      <c r="J5" s="11"/>
    </row>
    <row r="6" s="2" customFormat="1" ht="45" customHeight="1" spans="1:10">
      <c r="A6" s="11">
        <v>4</v>
      </c>
      <c r="B6" s="12" t="s">
        <v>11</v>
      </c>
      <c r="C6" s="13" t="s">
        <v>18</v>
      </c>
      <c r="D6" s="13" t="s">
        <v>13</v>
      </c>
      <c r="E6" s="14">
        <v>71.9</v>
      </c>
      <c r="F6" s="14">
        <v>76</v>
      </c>
      <c r="G6" s="14"/>
      <c r="H6" s="15">
        <f t="shared" si="0"/>
        <v>74.77</v>
      </c>
      <c r="I6" s="15" t="s">
        <v>16</v>
      </c>
      <c r="J6" s="11"/>
    </row>
    <row r="7" s="2" customFormat="1" ht="45" customHeight="1" spans="1:10">
      <c r="A7" s="11">
        <v>5</v>
      </c>
      <c r="B7" s="12" t="s">
        <v>11</v>
      </c>
      <c r="C7" s="13" t="s">
        <v>19</v>
      </c>
      <c r="D7" s="13" t="s">
        <v>13</v>
      </c>
      <c r="E7" s="14">
        <v>71.8</v>
      </c>
      <c r="F7" s="14">
        <v>76.2</v>
      </c>
      <c r="G7" s="14"/>
      <c r="H7" s="15">
        <f t="shared" si="0"/>
        <v>74.88</v>
      </c>
      <c r="I7" s="15" t="s">
        <v>16</v>
      </c>
      <c r="J7" s="11"/>
    </row>
    <row r="8" s="2" customFormat="1" ht="45" customHeight="1" spans="1:10">
      <c r="A8" s="11">
        <v>6</v>
      </c>
      <c r="B8" s="12" t="s">
        <v>11</v>
      </c>
      <c r="C8" s="13" t="s">
        <v>20</v>
      </c>
      <c r="D8" s="13" t="s">
        <v>13</v>
      </c>
      <c r="E8" s="14">
        <v>71.15</v>
      </c>
      <c r="F8" s="14">
        <v>77.2</v>
      </c>
      <c r="G8" s="14"/>
      <c r="H8" s="15">
        <f t="shared" si="0"/>
        <v>75.385</v>
      </c>
      <c r="I8" s="15" t="s">
        <v>16</v>
      </c>
      <c r="J8" s="11"/>
    </row>
    <row r="9" s="2" customFormat="1" ht="45" customHeight="1" spans="1:10">
      <c r="A9" s="11">
        <v>7</v>
      </c>
      <c r="B9" s="12" t="s">
        <v>11</v>
      </c>
      <c r="C9" s="13" t="s">
        <v>21</v>
      </c>
      <c r="D9" s="13" t="s">
        <v>13</v>
      </c>
      <c r="E9" s="14">
        <v>70</v>
      </c>
      <c r="F9" s="14">
        <v>77</v>
      </c>
      <c r="G9" s="14"/>
      <c r="H9" s="15">
        <f t="shared" si="0"/>
        <v>74.9</v>
      </c>
      <c r="I9" s="15" t="s">
        <v>16</v>
      </c>
      <c r="J9" s="11"/>
    </row>
    <row r="10" s="2" customFormat="1" ht="45" customHeight="1" spans="1:10">
      <c r="A10" s="11">
        <v>8</v>
      </c>
      <c r="B10" s="12" t="s">
        <v>11</v>
      </c>
      <c r="C10" s="13" t="s">
        <v>22</v>
      </c>
      <c r="D10" s="13" t="s">
        <v>13</v>
      </c>
      <c r="E10" s="14">
        <v>69.9</v>
      </c>
      <c r="F10" s="14">
        <v>74.8</v>
      </c>
      <c r="G10" s="14"/>
      <c r="H10" s="15">
        <f t="shared" si="0"/>
        <v>73.33</v>
      </c>
      <c r="I10" s="15" t="s">
        <v>16</v>
      </c>
      <c r="J10" s="11"/>
    </row>
    <row r="11" s="2" customFormat="1" ht="45" customHeight="1" spans="1:10">
      <c r="A11" s="11">
        <v>9</v>
      </c>
      <c r="B11" s="12" t="s">
        <v>11</v>
      </c>
      <c r="C11" s="13" t="s">
        <v>23</v>
      </c>
      <c r="D11" s="13" t="s">
        <v>13</v>
      </c>
      <c r="E11" s="14">
        <v>69.9</v>
      </c>
      <c r="F11" s="14">
        <v>0</v>
      </c>
      <c r="G11" s="14"/>
      <c r="H11" s="15">
        <f t="shared" si="0"/>
        <v>20.97</v>
      </c>
      <c r="I11" s="15" t="s">
        <v>16</v>
      </c>
      <c r="J11" s="11" t="s">
        <v>24</v>
      </c>
    </row>
    <row r="12" s="2" customFormat="1" ht="45" customHeight="1" spans="1:10">
      <c r="A12" s="11">
        <v>10</v>
      </c>
      <c r="B12" s="12" t="s">
        <v>11</v>
      </c>
      <c r="C12" s="13" t="s">
        <v>25</v>
      </c>
      <c r="D12" s="13" t="s">
        <v>13</v>
      </c>
      <c r="E12" s="14">
        <v>67.5</v>
      </c>
      <c r="F12" s="14">
        <v>78</v>
      </c>
      <c r="G12" s="14"/>
      <c r="H12" s="15">
        <f t="shared" si="0"/>
        <v>74.85</v>
      </c>
      <c r="I12" s="15" t="s">
        <v>16</v>
      </c>
      <c r="J12" s="11"/>
    </row>
    <row r="13" s="2" customFormat="1" ht="45" customHeight="1" spans="1:10">
      <c r="A13" s="11">
        <v>11</v>
      </c>
      <c r="B13" s="12" t="s">
        <v>26</v>
      </c>
      <c r="C13" s="13" t="s">
        <v>27</v>
      </c>
      <c r="D13" s="13" t="s">
        <v>13</v>
      </c>
      <c r="E13" s="14">
        <v>76</v>
      </c>
      <c r="F13" s="14">
        <v>79.2</v>
      </c>
      <c r="G13" s="14"/>
      <c r="H13" s="15">
        <f t="shared" si="0"/>
        <v>78.24</v>
      </c>
      <c r="I13" s="17" t="s">
        <v>14</v>
      </c>
      <c r="J13" s="11"/>
    </row>
    <row r="14" s="2" customFormat="1" ht="45" customHeight="1" spans="1:10">
      <c r="A14" s="11">
        <v>12</v>
      </c>
      <c r="B14" s="12" t="s">
        <v>26</v>
      </c>
      <c r="C14" s="13" t="s">
        <v>28</v>
      </c>
      <c r="D14" s="13" t="s">
        <v>13</v>
      </c>
      <c r="E14" s="14">
        <v>71.5</v>
      </c>
      <c r="F14" s="14">
        <v>76.2</v>
      </c>
      <c r="G14" s="14"/>
      <c r="H14" s="15">
        <f t="shared" si="0"/>
        <v>74.79</v>
      </c>
      <c r="I14" s="15" t="s">
        <v>16</v>
      </c>
      <c r="J14" s="11"/>
    </row>
    <row r="15" s="2" customFormat="1" ht="45" customHeight="1" spans="1:10">
      <c r="A15" s="11">
        <v>13</v>
      </c>
      <c r="B15" s="12" t="s">
        <v>26</v>
      </c>
      <c r="C15" s="13" t="s">
        <v>29</v>
      </c>
      <c r="D15" s="13" t="s">
        <v>13</v>
      </c>
      <c r="E15" s="14">
        <v>67.95</v>
      </c>
      <c r="F15" s="14">
        <v>0</v>
      </c>
      <c r="G15" s="14"/>
      <c r="H15" s="15">
        <f t="shared" si="0"/>
        <v>20.385</v>
      </c>
      <c r="I15" s="15" t="s">
        <v>16</v>
      </c>
      <c r="J15" s="11" t="s">
        <v>24</v>
      </c>
    </row>
    <row r="16" s="2" customFormat="1" ht="42" customHeight="1" spans="1:10">
      <c r="A16" s="11">
        <v>14</v>
      </c>
      <c r="B16" s="12" t="s">
        <v>26</v>
      </c>
      <c r="C16" s="13" t="s">
        <v>30</v>
      </c>
      <c r="D16" s="13" t="s">
        <v>13</v>
      </c>
      <c r="E16" s="14">
        <v>64.3</v>
      </c>
      <c r="F16" s="14">
        <v>74.8</v>
      </c>
      <c r="G16" s="14"/>
      <c r="H16" s="15">
        <f t="shared" si="0"/>
        <v>71.65</v>
      </c>
      <c r="I16" s="15" t="s">
        <v>16</v>
      </c>
      <c r="J16" s="11"/>
    </row>
    <row r="17" s="2" customFormat="1" ht="41" customHeight="1" spans="1:10">
      <c r="A17" s="11">
        <v>15</v>
      </c>
      <c r="B17" s="12" t="s">
        <v>31</v>
      </c>
      <c r="C17" s="13" t="s">
        <v>32</v>
      </c>
      <c r="D17" s="13" t="s">
        <v>13</v>
      </c>
      <c r="E17" s="14">
        <v>74.35</v>
      </c>
      <c r="F17" s="14">
        <v>79.6</v>
      </c>
      <c r="G17" s="14"/>
      <c r="H17" s="15">
        <f t="shared" si="0"/>
        <v>78.025</v>
      </c>
      <c r="I17" s="17" t="s">
        <v>33</v>
      </c>
      <c r="J17" s="11"/>
    </row>
    <row r="18" s="2" customFormat="1" ht="40" customHeight="1" spans="1:10">
      <c r="A18" s="11">
        <v>16</v>
      </c>
      <c r="B18" s="12" t="s">
        <v>31</v>
      </c>
      <c r="C18" s="13" t="s">
        <v>34</v>
      </c>
      <c r="D18" s="13" t="s">
        <v>13</v>
      </c>
      <c r="E18" s="14">
        <v>72.5</v>
      </c>
      <c r="F18" s="14">
        <v>74</v>
      </c>
      <c r="G18" s="14"/>
      <c r="H18" s="15">
        <f t="shared" si="0"/>
        <v>73.55</v>
      </c>
      <c r="I18" s="15" t="s">
        <v>16</v>
      </c>
      <c r="J18" s="11"/>
    </row>
    <row r="19" s="2" customFormat="1" ht="39" customHeight="1" spans="1:10">
      <c r="A19" s="11">
        <v>17</v>
      </c>
      <c r="B19" s="12" t="s">
        <v>31</v>
      </c>
      <c r="C19" s="13" t="s">
        <v>35</v>
      </c>
      <c r="D19" s="13" t="s">
        <v>13</v>
      </c>
      <c r="E19" s="14">
        <v>71.4</v>
      </c>
      <c r="F19" s="14">
        <v>73</v>
      </c>
      <c r="G19" s="14"/>
      <c r="H19" s="15">
        <f t="shared" si="0"/>
        <v>72.52</v>
      </c>
      <c r="I19" s="15" t="s">
        <v>16</v>
      </c>
      <c r="J19" s="11"/>
    </row>
    <row r="20" s="2" customFormat="1" ht="40" customHeight="1" spans="1:10">
      <c r="A20" s="11">
        <v>18</v>
      </c>
      <c r="B20" s="12" t="s">
        <v>31</v>
      </c>
      <c r="C20" s="13" t="s">
        <v>36</v>
      </c>
      <c r="D20" s="13" t="s">
        <v>13</v>
      </c>
      <c r="E20" s="14">
        <v>70.1</v>
      </c>
      <c r="F20" s="14">
        <v>75.8</v>
      </c>
      <c r="G20" s="14"/>
      <c r="H20" s="15">
        <f t="shared" si="0"/>
        <v>74.09</v>
      </c>
      <c r="I20" s="15" t="s">
        <v>16</v>
      </c>
      <c r="J20" s="11"/>
    </row>
    <row r="21" s="2" customFormat="1" ht="38" customHeight="1" spans="1:10">
      <c r="A21" s="11">
        <v>19</v>
      </c>
      <c r="B21" s="12" t="s">
        <v>31</v>
      </c>
      <c r="C21" s="13" t="s">
        <v>37</v>
      </c>
      <c r="D21" s="13" t="s">
        <v>13</v>
      </c>
      <c r="E21" s="14">
        <v>67.75</v>
      </c>
      <c r="F21" s="14">
        <v>76.2</v>
      </c>
      <c r="G21" s="14"/>
      <c r="H21" s="15">
        <f t="shared" si="0"/>
        <v>73.665</v>
      </c>
      <c r="I21" s="15" t="s">
        <v>16</v>
      </c>
      <c r="J21" s="11"/>
    </row>
    <row r="22" s="2" customFormat="1" ht="38" customHeight="1" spans="1:10">
      <c r="A22" s="11">
        <v>20</v>
      </c>
      <c r="B22" s="12" t="s">
        <v>31</v>
      </c>
      <c r="C22" s="13" t="s">
        <v>38</v>
      </c>
      <c r="D22" s="13" t="s">
        <v>13</v>
      </c>
      <c r="E22" s="14">
        <v>67.55</v>
      </c>
      <c r="F22" s="14">
        <v>78.4</v>
      </c>
      <c r="G22" s="14"/>
      <c r="H22" s="15">
        <f t="shared" si="0"/>
        <v>75.145</v>
      </c>
      <c r="I22" s="15" t="s">
        <v>16</v>
      </c>
      <c r="J22" s="11"/>
    </row>
    <row r="23" s="2" customFormat="1" ht="45" customHeight="1" spans="1:10">
      <c r="A23" s="11">
        <v>21</v>
      </c>
      <c r="B23" s="12" t="s">
        <v>31</v>
      </c>
      <c r="C23" s="13" t="s">
        <v>39</v>
      </c>
      <c r="D23" s="13" t="s">
        <v>13</v>
      </c>
      <c r="E23" s="14">
        <v>66.9</v>
      </c>
      <c r="F23" s="14">
        <v>78.4</v>
      </c>
      <c r="G23" s="14"/>
      <c r="H23" s="15">
        <f t="shared" si="0"/>
        <v>74.95</v>
      </c>
      <c r="I23" s="15" t="s">
        <v>16</v>
      </c>
      <c r="J23" s="11"/>
    </row>
    <row r="24" s="2" customFormat="1" ht="45" customHeight="1" spans="1:10">
      <c r="A24" s="11">
        <v>22</v>
      </c>
      <c r="B24" s="12" t="s">
        <v>31</v>
      </c>
      <c r="C24" s="13" t="s">
        <v>40</v>
      </c>
      <c r="D24" s="13" t="s">
        <v>13</v>
      </c>
      <c r="E24" s="14">
        <v>66.85</v>
      </c>
      <c r="F24" s="14">
        <v>78.2</v>
      </c>
      <c r="G24" s="14"/>
      <c r="H24" s="15">
        <f t="shared" si="0"/>
        <v>74.795</v>
      </c>
      <c r="I24" s="15" t="s">
        <v>16</v>
      </c>
      <c r="J24" s="11"/>
    </row>
    <row r="25" s="2" customFormat="1" ht="45" customHeight="1" spans="1:10">
      <c r="A25" s="11">
        <v>23</v>
      </c>
      <c r="B25" s="12" t="s">
        <v>31</v>
      </c>
      <c r="C25" s="13" t="s">
        <v>41</v>
      </c>
      <c r="D25" s="13" t="s">
        <v>13</v>
      </c>
      <c r="E25" s="14">
        <v>66.65</v>
      </c>
      <c r="F25" s="14">
        <v>78.8</v>
      </c>
      <c r="G25" s="14"/>
      <c r="H25" s="15">
        <f t="shared" si="0"/>
        <v>75.155</v>
      </c>
      <c r="I25" s="15" t="s">
        <v>16</v>
      </c>
      <c r="J25" s="11"/>
    </row>
    <row r="26" s="2" customFormat="1" ht="45" customHeight="1" spans="1:10">
      <c r="A26" s="11">
        <v>24</v>
      </c>
      <c r="B26" s="12" t="s">
        <v>31</v>
      </c>
      <c r="C26" s="13" t="s">
        <v>42</v>
      </c>
      <c r="D26" s="13" t="s">
        <v>13</v>
      </c>
      <c r="E26" s="14">
        <v>64.75</v>
      </c>
      <c r="F26" s="14">
        <v>80.2</v>
      </c>
      <c r="G26" s="14"/>
      <c r="H26" s="15">
        <f t="shared" si="0"/>
        <v>75.565</v>
      </c>
      <c r="I26" s="17" t="s">
        <v>33</v>
      </c>
      <c r="J26" s="11"/>
    </row>
    <row r="27" s="2" customFormat="1" ht="45" customHeight="1" spans="1:10">
      <c r="A27" s="11">
        <v>25</v>
      </c>
      <c r="B27" s="12" t="s">
        <v>43</v>
      </c>
      <c r="C27" s="13" t="s">
        <v>44</v>
      </c>
      <c r="D27" s="13" t="s">
        <v>13</v>
      </c>
      <c r="E27" s="14">
        <v>72.5</v>
      </c>
      <c r="F27" s="14">
        <v>78.8</v>
      </c>
      <c r="G27" s="14"/>
      <c r="H27" s="15">
        <f t="shared" si="0"/>
        <v>76.91</v>
      </c>
      <c r="I27" s="17" t="s">
        <v>16</v>
      </c>
      <c r="J27" s="11"/>
    </row>
    <row r="28" s="2" customFormat="1" ht="45" customHeight="1" spans="1:10">
      <c r="A28" s="11">
        <v>26</v>
      </c>
      <c r="B28" s="12" t="s">
        <v>43</v>
      </c>
      <c r="C28" s="13" t="s">
        <v>45</v>
      </c>
      <c r="D28" s="13" t="s">
        <v>13</v>
      </c>
      <c r="E28" s="14">
        <v>66.35</v>
      </c>
      <c r="F28" s="14">
        <v>82.2</v>
      </c>
      <c r="G28" s="14"/>
      <c r="H28" s="15">
        <f t="shared" si="0"/>
        <v>77.445</v>
      </c>
      <c r="I28" s="17" t="s">
        <v>33</v>
      </c>
      <c r="J28" s="11"/>
    </row>
    <row r="29" s="2" customFormat="1" ht="45" customHeight="1" spans="1:10">
      <c r="A29" s="11">
        <v>27</v>
      </c>
      <c r="B29" s="12" t="s">
        <v>43</v>
      </c>
      <c r="C29" s="13" t="s">
        <v>46</v>
      </c>
      <c r="D29" s="13" t="s">
        <v>13</v>
      </c>
      <c r="E29" s="14">
        <v>66</v>
      </c>
      <c r="F29" s="14">
        <v>74.4</v>
      </c>
      <c r="G29" s="14"/>
      <c r="H29" s="15">
        <f t="shared" si="0"/>
        <v>71.88</v>
      </c>
      <c r="I29" s="15" t="s">
        <v>16</v>
      </c>
      <c r="J29" s="11"/>
    </row>
    <row r="30" s="2" customFormat="1" ht="45" customHeight="1" spans="1:10">
      <c r="A30" s="11">
        <v>28</v>
      </c>
      <c r="B30" s="12" t="s">
        <v>47</v>
      </c>
      <c r="C30" s="13" t="s">
        <v>48</v>
      </c>
      <c r="D30" s="13" t="s">
        <v>13</v>
      </c>
      <c r="E30" s="14">
        <v>73.75</v>
      </c>
      <c r="F30" s="14">
        <v>78</v>
      </c>
      <c r="G30" s="14"/>
      <c r="H30" s="15">
        <f t="shared" si="0"/>
        <v>76.725</v>
      </c>
      <c r="I30" s="17" t="s">
        <v>33</v>
      </c>
      <c r="J30" s="11"/>
    </row>
    <row r="31" s="2" customFormat="1" ht="45" customHeight="1" spans="1:10">
      <c r="A31" s="11">
        <v>29</v>
      </c>
      <c r="B31" s="12" t="s">
        <v>47</v>
      </c>
      <c r="C31" s="13" t="s">
        <v>49</v>
      </c>
      <c r="D31" s="13" t="s">
        <v>13</v>
      </c>
      <c r="E31" s="14">
        <v>72.05</v>
      </c>
      <c r="F31" s="14">
        <v>0</v>
      </c>
      <c r="G31" s="14"/>
      <c r="H31" s="15">
        <f t="shared" si="0"/>
        <v>21.615</v>
      </c>
      <c r="I31" s="15" t="s">
        <v>16</v>
      </c>
      <c r="J31" s="11" t="s">
        <v>24</v>
      </c>
    </row>
    <row r="32" s="2" customFormat="1" ht="45" customHeight="1" spans="1:10">
      <c r="A32" s="11">
        <v>30</v>
      </c>
      <c r="B32" s="12" t="s">
        <v>47</v>
      </c>
      <c r="C32" s="13" t="s">
        <v>50</v>
      </c>
      <c r="D32" s="13" t="s">
        <v>13</v>
      </c>
      <c r="E32" s="14">
        <v>61.9</v>
      </c>
      <c r="F32" s="14">
        <v>0</v>
      </c>
      <c r="G32" s="14"/>
      <c r="H32" s="15">
        <f t="shared" si="0"/>
        <v>18.57</v>
      </c>
      <c r="I32" s="15" t="s">
        <v>16</v>
      </c>
      <c r="J32" s="11" t="s">
        <v>24</v>
      </c>
    </row>
    <row r="33" s="2" customFormat="1" ht="45" customHeight="1" spans="1:10">
      <c r="A33" s="11">
        <v>31</v>
      </c>
      <c r="B33" s="12" t="s">
        <v>51</v>
      </c>
      <c r="C33" s="13" t="s">
        <v>52</v>
      </c>
      <c r="D33" s="13" t="s">
        <v>53</v>
      </c>
      <c r="E33" s="14">
        <v>69.45</v>
      </c>
      <c r="F33" s="14">
        <v>73.4</v>
      </c>
      <c r="G33" s="14"/>
      <c r="H33" s="15">
        <f t="shared" si="0"/>
        <v>72.215</v>
      </c>
      <c r="I33" s="15" t="s">
        <v>16</v>
      </c>
      <c r="J33" s="11"/>
    </row>
    <row r="34" s="2" customFormat="1" ht="45" customHeight="1" spans="1:10">
      <c r="A34" s="11">
        <v>32</v>
      </c>
      <c r="B34" s="12" t="s">
        <v>51</v>
      </c>
      <c r="C34" s="13" t="s">
        <v>54</v>
      </c>
      <c r="D34" s="13" t="s">
        <v>53</v>
      </c>
      <c r="E34" s="14">
        <v>65.95</v>
      </c>
      <c r="F34" s="14">
        <v>77.2</v>
      </c>
      <c r="G34" s="14"/>
      <c r="H34" s="15">
        <f t="shared" si="0"/>
        <v>73.825</v>
      </c>
      <c r="I34" s="15" t="s">
        <v>16</v>
      </c>
      <c r="J34" s="11"/>
    </row>
    <row r="35" s="2" customFormat="1" ht="45" customHeight="1" spans="1:10">
      <c r="A35" s="11">
        <v>33</v>
      </c>
      <c r="B35" s="12" t="s">
        <v>51</v>
      </c>
      <c r="C35" s="13" t="s">
        <v>55</v>
      </c>
      <c r="D35" s="13" t="s">
        <v>53</v>
      </c>
      <c r="E35" s="14">
        <v>64.7</v>
      </c>
      <c r="F35" s="14">
        <v>82</v>
      </c>
      <c r="G35" s="14"/>
      <c r="H35" s="15">
        <f t="shared" si="0"/>
        <v>76.81</v>
      </c>
      <c r="I35" s="17" t="s">
        <v>33</v>
      </c>
      <c r="J35" s="11"/>
    </row>
    <row r="36" s="2" customFormat="1" ht="45" customHeight="1" spans="1:10">
      <c r="A36" s="11">
        <v>34</v>
      </c>
      <c r="B36" s="12" t="s">
        <v>51</v>
      </c>
      <c r="C36" s="13" t="s">
        <v>56</v>
      </c>
      <c r="D36" s="13" t="s">
        <v>53</v>
      </c>
      <c r="E36" s="14">
        <v>63.75</v>
      </c>
      <c r="F36" s="14">
        <v>77.4</v>
      </c>
      <c r="G36" s="14"/>
      <c r="H36" s="15">
        <f t="shared" ref="H36:H55" si="1">E36*30%+F36*70%</f>
        <v>73.305</v>
      </c>
      <c r="I36" s="15" t="s">
        <v>16</v>
      </c>
      <c r="J36" s="11"/>
    </row>
    <row r="37" s="2" customFormat="1" ht="45" customHeight="1" spans="1:10">
      <c r="A37" s="11">
        <v>35</v>
      </c>
      <c r="B37" s="12" t="s">
        <v>51</v>
      </c>
      <c r="C37" s="13" t="s">
        <v>57</v>
      </c>
      <c r="D37" s="13" t="s">
        <v>53</v>
      </c>
      <c r="E37" s="14">
        <v>63.4</v>
      </c>
      <c r="F37" s="14">
        <v>73.8</v>
      </c>
      <c r="G37" s="14"/>
      <c r="H37" s="15">
        <f t="shared" si="1"/>
        <v>70.68</v>
      </c>
      <c r="I37" s="15" t="s">
        <v>16</v>
      </c>
      <c r="J37" s="11"/>
    </row>
    <row r="38" s="2" customFormat="1" ht="45" customHeight="1" spans="1:10">
      <c r="A38" s="11">
        <v>36</v>
      </c>
      <c r="B38" s="12" t="s">
        <v>58</v>
      </c>
      <c r="C38" s="13" t="s">
        <v>59</v>
      </c>
      <c r="D38" s="13" t="s">
        <v>53</v>
      </c>
      <c r="E38" s="14">
        <v>63.65</v>
      </c>
      <c r="F38" s="14">
        <v>77.6</v>
      </c>
      <c r="G38" s="14"/>
      <c r="H38" s="15">
        <f t="shared" si="1"/>
        <v>73.415</v>
      </c>
      <c r="I38" s="17" t="s">
        <v>33</v>
      </c>
      <c r="J38" s="11"/>
    </row>
    <row r="39" s="2" customFormat="1" ht="45" customHeight="1" spans="1:10">
      <c r="A39" s="11">
        <v>37</v>
      </c>
      <c r="B39" s="12" t="s">
        <v>58</v>
      </c>
      <c r="C39" s="13" t="s">
        <v>60</v>
      </c>
      <c r="D39" s="13" t="s">
        <v>53</v>
      </c>
      <c r="E39" s="14">
        <v>60.5</v>
      </c>
      <c r="F39" s="14">
        <v>78.4</v>
      </c>
      <c r="G39" s="14"/>
      <c r="H39" s="15">
        <f t="shared" si="1"/>
        <v>73.03</v>
      </c>
      <c r="I39" s="15" t="s">
        <v>16</v>
      </c>
      <c r="J39" s="11"/>
    </row>
    <row r="40" s="2" customFormat="1" ht="45" customHeight="1" spans="1:10">
      <c r="A40" s="11">
        <v>38</v>
      </c>
      <c r="B40" s="12" t="s">
        <v>61</v>
      </c>
      <c r="C40" s="13" t="s">
        <v>62</v>
      </c>
      <c r="D40" s="13" t="s">
        <v>13</v>
      </c>
      <c r="E40" s="14">
        <v>70.95</v>
      </c>
      <c r="F40" s="14">
        <v>79</v>
      </c>
      <c r="G40" s="14"/>
      <c r="H40" s="15">
        <f t="shared" si="1"/>
        <v>76.585</v>
      </c>
      <c r="I40" s="17" t="s">
        <v>33</v>
      </c>
      <c r="J40" s="18"/>
    </row>
    <row r="41" s="2" customFormat="1" ht="45" customHeight="1" spans="1:10">
      <c r="A41" s="11">
        <v>39</v>
      </c>
      <c r="B41" s="12" t="s">
        <v>61</v>
      </c>
      <c r="C41" s="13" t="s">
        <v>63</v>
      </c>
      <c r="D41" s="13" t="s">
        <v>13</v>
      </c>
      <c r="E41" s="14">
        <v>69.2</v>
      </c>
      <c r="F41" s="14">
        <v>76</v>
      </c>
      <c r="G41" s="14"/>
      <c r="H41" s="15">
        <f t="shared" si="1"/>
        <v>73.96</v>
      </c>
      <c r="I41" s="15" t="s">
        <v>16</v>
      </c>
      <c r="J41" s="18"/>
    </row>
    <row r="42" s="2" customFormat="1" ht="45" customHeight="1" spans="1:10">
      <c r="A42" s="11">
        <v>40</v>
      </c>
      <c r="B42" s="12" t="s">
        <v>61</v>
      </c>
      <c r="C42" s="13" t="s">
        <v>64</v>
      </c>
      <c r="D42" s="13" t="s">
        <v>13</v>
      </c>
      <c r="E42" s="14">
        <v>65.95</v>
      </c>
      <c r="F42" s="14">
        <v>77</v>
      </c>
      <c r="G42" s="14"/>
      <c r="H42" s="15">
        <f t="shared" si="1"/>
        <v>73.685</v>
      </c>
      <c r="I42" s="15" t="s">
        <v>16</v>
      </c>
      <c r="J42" s="18"/>
    </row>
    <row r="43" s="2" customFormat="1" ht="45" customHeight="1" spans="1:10">
      <c r="A43" s="11">
        <v>41</v>
      </c>
      <c r="B43" s="12" t="s">
        <v>61</v>
      </c>
      <c r="C43" s="13" t="s">
        <v>65</v>
      </c>
      <c r="D43" s="13" t="s">
        <v>13</v>
      </c>
      <c r="E43" s="14">
        <v>63.9</v>
      </c>
      <c r="F43" s="14">
        <v>0</v>
      </c>
      <c r="G43" s="14"/>
      <c r="H43" s="15">
        <f t="shared" si="1"/>
        <v>19.17</v>
      </c>
      <c r="I43" s="15" t="s">
        <v>16</v>
      </c>
      <c r="J43" s="18" t="s">
        <v>24</v>
      </c>
    </row>
    <row r="44" s="2" customFormat="1" ht="45" customHeight="1" spans="1:10">
      <c r="A44" s="11">
        <v>42</v>
      </c>
      <c r="B44" s="12" t="s">
        <v>66</v>
      </c>
      <c r="C44" s="13" t="s">
        <v>67</v>
      </c>
      <c r="D44" s="13" t="s">
        <v>13</v>
      </c>
      <c r="E44" s="14">
        <v>68.8</v>
      </c>
      <c r="F44" s="14">
        <v>80.2</v>
      </c>
      <c r="G44" s="14"/>
      <c r="H44" s="15">
        <f t="shared" si="1"/>
        <v>76.78</v>
      </c>
      <c r="I44" s="17" t="s">
        <v>33</v>
      </c>
      <c r="J44" s="11"/>
    </row>
    <row r="45" s="2" customFormat="1" ht="45" customHeight="1" spans="1:10">
      <c r="A45" s="11">
        <v>43</v>
      </c>
      <c r="B45" s="12" t="s">
        <v>66</v>
      </c>
      <c r="C45" s="13" t="s">
        <v>68</v>
      </c>
      <c r="D45" s="13" t="s">
        <v>13</v>
      </c>
      <c r="E45" s="14">
        <v>60.8</v>
      </c>
      <c r="F45" s="14">
        <v>75.2</v>
      </c>
      <c r="G45" s="14"/>
      <c r="H45" s="15">
        <f t="shared" si="1"/>
        <v>70.88</v>
      </c>
      <c r="I45" s="15" t="s">
        <v>16</v>
      </c>
      <c r="J45" s="11"/>
    </row>
    <row r="46" s="2" customFormat="1" ht="45" customHeight="1" spans="1:10">
      <c r="A46" s="11">
        <v>44</v>
      </c>
      <c r="B46" s="12" t="s">
        <v>69</v>
      </c>
      <c r="C46" s="13" t="s">
        <v>70</v>
      </c>
      <c r="D46" s="13" t="s">
        <v>13</v>
      </c>
      <c r="E46" s="14">
        <v>61.5</v>
      </c>
      <c r="F46" s="14">
        <v>70.6</v>
      </c>
      <c r="G46" s="14"/>
      <c r="H46" s="15">
        <f t="shared" si="1"/>
        <v>67.87</v>
      </c>
      <c r="I46" s="15" t="s">
        <v>16</v>
      </c>
      <c r="J46" s="11"/>
    </row>
    <row r="47" s="2" customFormat="1" ht="45" customHeight="1" spans="1:10">
      <c r="A47" s="11">
        <v>45</v>
      </c>
      <c r="B47" s="12" t="s">
        <v>69</v>
      </c>
      <c r="C47" s="13" t="s">
        <v>71</v>
      </c>
      <c r="D47" s="13" t="s">
        <v>13</v>
      </c>
      <c r="E47" s="14">
        <v>61.45</v>
      </c>
      <c r="F47" s="14">
        <v>78</v>
      </c>
      <c r="G47" s="14"/>
      <c r="H47" s="15">
        <f t="shared" si="1"/>
        <v>73.035</v>
      </c>
      <c r="I47" s="17" t="s">
        <v>33</v>
      </c>
      <c r="J47" s="11"/>
    </row>
    <row r="48" s="2" customFormat="1" ht="45" customHeight="1" spans="1:10">
      <c r="A48" s="11">
        <v>46</v>
      </c>
      <c r="B48" s="12" t="s">
        <v>72</v>
      </c>
      <c r="C48" s="13" t="s">
        <v>73</v>
      </c>
      <c r="D48" s="13" t="s">
        <v>13</v>
      </c>
      <c r="E48" s="14">
        <v>65.25</v>
      </c>
      <c r="F48" s="14">
        <v>72.6</v>
      </c>
      <c r="G48" s="14"/>
      <c r="H48" s="15">
        <f t="shared" si="1"/>
        <v>70.395</v>
      </c>
      <c r="I48" s="15" t="s">
        <v>16</v>
      </c>
      <c r="J48" s="11"/>
    </row>
    <row r="49" s="2" customFormat="1" ht="45" customHeight="1" spans="1:10">
      <c r="A49" s="11">
        <v>47</v>
      </c>
      <c r="B49" s="12" t="s">
        <v>72</v>
      </c>
      <c r="C49" s="13" t="s">
        <v>74</v>
      </c>
      <c r="D49" s="13" t="s">
        <v>13</v>
      </c>
      <c r="E49" s="14">
        <v>63.15</v>
      </c>
      <c r="F49" s="14">
        <v>70.6</v>
      </c>
      <c r="G49" s="14"/>
      <c r="H49" s="15">
        <f t="shared" si="1"/>
        <v>68.365</v>
      </c>
      <c r="I49" s="15" t="s">
        <v>16</v>
      </c>
      <c r="J49" s="11"/>
    </row>
    <row r="50" s="2" customFormat="1" ht="45" customHeight="1" spans="1:10">
      <c r="A50" s="11">
        <v>48</v>
      </c>
      <c r="B50" s="12" t="s">
        <v>72</v>
      </c>
      <c r="C50" s="13" t="s">
        <v>75</v>
      </c>
      <c r="D50" s="13" t="s">
        <v>13</v>
      </c>
      <c r="E50" s="14">
        <v>60.75</v>
      </c>
      <c r="F50" s="14">
        <v>78.6</v>
      </c>
      <c r="G50" s="14"/>
      <c r="H50" s="15">
        <f t="shared" si="1"/>
        <v>73.245</v>
      </c>
      <c r="I50" s="17" t="s">
        <v>33</v>
      </c>
      <c r="J50" s="11"/>
    </row>
    <row r="51" s="2" customFormat="1" ht="45" customHeight="1" spans="1:10">
      <c r="A51" s="11">
        <v>49</v>
      </c>
      <c r="B51" s="12" t="s">
        <v>76</v>
      </c>
      <c r="C51" s="13" t="s">
        <v>77</v>
      </c>
      <c r="D51" s="13" t="s">
        <v>13</v>
      </c>
      <c r="E51" s="14">
        <v>78.95</v>
      </c>
      <c r="F51" s="14">
        <v>80.4</v>
      </c>
      <c r="G51" s="14"/>
      <c r="H51" s="15">
        <f t="shared" si="1"/>
        <v>79.965</v>
      </c>
      <c r="I51" s="17" t="s">
        <v>33</v>
      </c>
      <c r="J51" s="11"/>
    </row>
    <row r="52" s="2" customFormat="1" ht="45" customHeight="1" spans="1:10">
      <c r="A52" s="11">
        <v>50</v>
      </c>
      <c r="B52" s="12" t="s">
        <v>76</v>
      </c>
      <c r="C52" s="13" t="s">
        <v>78</v>
      </c>
      <c r="D52" s="13" t="s">
        <v>13</v>
      </c>
      <c r="E52" s="14">
        <v>70.4</v>
      </c>
      <c r="F52" s="14">
        <v>77.2</v>
      </c>
      <c r="G52" s="14"/>
      <c r="H52" s="15">
        <f t="shared" si="1"/>
        <v>75.16</v>
      </c>
      <c r="I52" s="15" t="s">
        <v>16</v>
      </c>
      <c r="J52" s="11"/>
    </row>
    <row r="53" s="2" customFormat="1" ht="45" customHeight="1" spans="1:10">
      <c r="A53" s="11">
        <v>51</v>
      </c>
      <c r="B53" s="12" t="s">
        <v>76</v>
      </c>
      <c r="C53" s="13" t="s">
        <v>79</v>
      </c>
      <c r="D53" s="13" t="s">
        <v>13</v>
      </c>
      <c r="E53" s="14">
        <v>66.65</v>
      </c>
      <c r="F53" s="14">
        <v>69.4</v>
      </c>
      <c r="G53" s="14"/>
      <c r="H53" s="15">
        <f t="shared" si="1"/>
        <v>68.575</v>
      </c>
      <c r="I53" s="15" t="s">
        <v>16</v>
      </c>
      <c r="J53" s="11"/>
    </row>
    <row r="54" s="2" customFormat="1" ht="45" customHeight="1" spans="1:10">
      <c r="A54" s="11">
        <v>52</v>
      </c>
      <c r="B54" s="12" t="s">
        <v>76</v>
      </c>
      <c r="C54" s="13" t="s">
        <v>80</v>
      </c>
      <c r="D54" s="13" t="s">
        <v>13</v>
      </c>
      <c r="E54" s="14">
        <v>65.5</v>
      </c>
      <c r="F54" s="14">
        <v>77.2</v>
      </c>
      <c r="G54" s="14"/>
      <c r="H54" s="15">
        <f t="shared" si="1"/>
        <v>73.69</v>
      </c>
      <c r="I54" s="15" t="s">
        <v>16</v>
      </c>
      <c r="J54" s="11"/>
    </row>
    <row r="55" s="2" customFormat="1" ht="45" customHeight="1" spans="1:10">
      <c r="A55" s="11">
        <v>53</v>
      </c>
      <c r="B55" s="12" t="s">
        <v>76</v>
      </c>
      <c r="C55" s="13" t="s">
        <v>81</v>
      </c>
      <c r="D55" s="13" t="s">
        <v>13</v>
      </c>
      <c r="E55" s="14">
        <v>65.15</v>
      </c>
      <c r="F55" s="14">
        <v>84.4</v>
      </c>
      <c r="G55" s="14"/>
      <c r="H55" s="15">
        <f t="shared" si="1"/>
        <v>78.625</v>
      </c>
      <c r="I55" s="15" t="s">
        <v>16</v>
      </c>
      <c r="J55" s="11"/>
    </row>
    <row r="56" s="3" customFormat="1" ht="45" customHeight="1" spans="1:11">
      <c r="A56" s="11">
        <v>54</v>
      </c>
      <c r="B56" s="12" t="s">
        <v>82</v>
      </c>
      <c r="C56" s="11" t="s">
        <v>83</v>
      </c>
      <c r="D56" s="11" t="s">
        <v>13</v>
      </c>
      <c r="E56" s="11"/>
      <c r="F56" s="11">
        <v>70.6</v>
      </c>
      <c r="G56" s="11">
        <v>100</v>
      </c>
      <c r="H56" s="16">
        <f>F56+G56</f>
        <v>170.6</v>
      </c>
      <c r="I56" s="15" t="s">
        <v>16</v>
      </c>
      <c r="J56" s="11"/>
      <c r="K56" s="19"/>
    </row>
    <row r="57" s="3" customFormat="1" ht="45" customHeight="1" spans="1:11">
      <c r="A57" s="11">
        <v>55</v>
      </c>
      <c r="B57" s="12" t="s">
        <v>82</v>
      </c>
      <c r="C57" s="11" t="s">
        <v>84</v>
      </c>
      <c r="D57" s="11" t="s">
        <v>13</v>
      </c>
      <c r="E57" s="11"/>
      <c r="F57" s="11">
        <v>0</v>
      </c>
      <c r="G57" s="11">
        <v>0</v>
      </c>
      <c r="H57" s="16">
        <f t="shared" ref="H57:H69" si="2">F57+G57</f>
        <v>0</v>
      </c>
      <c r="I57" s="15" t="s">
        <v>16</v>
      </c>
      <c r="J57" s="11" t="s">
        <v>24</v>
      </c>
      <c r="K57" s="19"/>
    </row>
    <row r="58" s="3" customFormat="1" ht="45" customHeight="1" spans="1:11">
      <c r="A58" s="11">
        <v>56</v>
      </c>
      <c r="B58" s="12" t="s">
        <v>82</v>
      </c>
      <c r="C58" s="11" t="s">
        <v>85</v>
      </c>
      <c r="D58" s="11" t="s">
        <v>13</v>
      </c>
      <c r="E58" s="11"/>
      <c r="F58" s="11">
        <v>0</v>
      </c>
      <c r="G58" s="11">
        <v>0</v>
      </c>
      <c r="H58" s="16">
        <f t="shared" si="2"/>
        <v>0</v>
      </c>
      <c r="I58" s="15" t="s">
        <v>16</v>
      </c>
      <c r="J58" s="11" t="s">
        <v>24</v>
      </c>
      <c r="K58" s="19"/>
    </row>
    <row r="59" s="3" customFormat="1" ht="45" customHeight="1" spans="1:11">
      <c r="A59" s="11">
        <v>57</v>
      </c>
      <c r="B59" s="12" t="s">
        <v>82</v>
      </c>
      <c r="C59" s="11" t="s">
        <v>86</v>
      </c>
      <c r="D59" s="11" t="s">
        <v>13</v>
      </c>
      <c r="E59" s="11"/>
      <c r="F59" s="11">
        <v>0</v>
      </c>
      <c r="G59" s="11">
        <v>70</v>
      </c>
      <c r="H59" s="16">
        <f t="shared" si="2"/>
        <v>70</v>
      </c>
      <c r="I59" s="15" t="s">
        <v>16</v>
      </c>
      <c r="J59" s="11" t="s">
        <v>87</v>
      </c>
      <c r="K59" s="19"/>
    </row>
    <row r="60" s="3" customFormat="1" ht="45" customHeight="1" spans="1:11">
      <c r="A60" s="11">
        <v>58</v>
      </c>
      <c r="B60" s="12" t="s">
        <v>82</v>
      </c>
      <c r="C60" s="11" t="s">
        <v>88</v>
      </c>
      <c r="D60" s="11" t="s">
        <v>13</v>
      </c>
      <c r="E60" s="11"/>
      <c r="F60" s="11">
        <v>78.8</v>
      </c>
      <c r="G60" s="11">
        <v>0</v>
      </c>
      <c r="H60" s="16">
        <f t="shared" si="2"/>
        <v>78.8</v>
      </c>
      <c r="I60" s="15" t="s">
        <v>16</v>
      </c>
      <c r="J60" s="11" t="s">
        <v>89</v>
      </c>
      <c r="K60" s="19"/>
    </row>
    <row r="61" s="3" customFormat="1" ht="45" customHeight="1" spans="1:11">
      <c r="A61" s="11">
        <v>59</v>
      </c>
      <c r="B61" s="12" t="s">
        <v>82</v>
      </c>
      <c r="C61" s="11" t="s">
        <v>90</v>
      </c>
      <c r="D61" s="11" t="s">
        <v>13</v>
      </c>
      <c r="E61" s="11"/>
      <c r="F61" s="11">
        <v>71</v>
      </c>
      <c r="G61" s="11">
        <v>85</v>
      </c>
      <c r="H61" s="16">
        <f t="shared" si="2"/>
        <v>156</v>
      </c>
      <c r="I61" s="15" t="s">
        <v>16</v>
      </c>
      <c r="J61" s="11"/>
      <c r="K61" s="19"/>
    </row>
    <row r="62" s="3" customFormat="1" ht="45" customHeight="1" spans="1:11">
      <c r="A62" s="11">
        <v>60</v>
      </c>
      <c r="B62" s="12" t="s">
        <v>82</v>
      </c>
      <c r="C62" s="11" t="s">
        <v>91</v>
      </c>
      <c r="D62" s="11" t="s">
        <v>13</v>
      </c>
      <c r="E62" s="11"/>
      <c r="F62" s="11">
        <v>73.8</v>
      </c>
      <c r="G62" s="11">
        <v>85</v>
      </c>
      <c r="H62" s="16">
        <f t="shared" si="2"/>
        <v>158.8</v>
      </c>
      <c r="I62" s="15" t="s">
        <v>16</v>
      </c>
      <c r="J62" s="11"/>
      <c r="K62" s="19"/>
    </row>
    <row r="63" s="3" customFormat="1" ht="45" customHeight="1" spans="1:11">
      <c r="A63" s="11">
        <v>61</v>
      </c>
      <c r="B63" s="12" t="s">
        <v>82</v>
      </c>
      <c r="C63" s="11" t="s">
        <v>92</v>
      </c>
      <c r="D63" s="11" t="s">
        <v>13</v>
      </c>
      <c r="E63" s="11"/>
      <c r="F63" s="11">
        <v>0</v>
      </c>
      <c r="G63" s="11">
        <v>0</v>
      </c>
      <c r="H63" s="16">
        <f t="shared" si="2"/>
        <v>0</v>
      </c>
      <c r="I63" s="15" t="s">
        <v>16</v>
      </c>
      <c r="J63" s="11" t="s">
        <v>24</v>
      </c>
      <c r="K63" s="19"/>
    </row>
    <row r="64" s="3" customFormat="1" ht="45" customHeight="1" spans="1:11">
      <c r="A64" s="11">
        <v>62</v>
      </c>
      <c r="B64" s="12" t="s">
        <v>82</v>
      </c>
      <c r="C64" s="11" t="s">
        <v>93</v>
      </c>
      <c r="D64" s="11" t="s">
        <v>13</v>
      </c>
      <c r="E64" s="11"/>
      <c r="F64" s="11">
        <v>0</v>
      </c>
      <c r="G64" s="11">
        <v>0</v>
      </c>
      <c r="H64" s="16">
        <f t="shared" si="2"/>
        <v>0</v>
      </c>
      <c r="I64" s="15" t="s">
        <v>16</v>
      </c>
      <c r="J64" s="11" t="s">
        <v>24</v>
      </c>
      <c r="K64" s="19"/>
    </row>
    <row r="65" s="3" customFormat="1" ht="45" customHeight="1" spans="1:11">
      <c r="A65" s="11">
        <v>63</v>
      </c>
      <c r="B65" s="12" t="s">
        <v>82</v>
      </c>
      <c r="C65" s="11" t="s">
        <v>94</v>
      </c>
      <c r="D65" s="11" t="s">
        <v>13</v>
      </c>
      <c r="E65" s="11"/>
      <c r="F65" s="11">
        <v>80</v>
      </c>
      <c r="G65" s="11">
        <v>100</v>
      </c>
      <c r="H65" s="16">
        <f t="shared" si="2"/>
        <v>180</v>
      </c>
      <c r="I65" s="15" t="s">
        <v>16</v>
      </c>
      <c r="J65" s="11"/>
      <c r="K65" s="19"/>
    </row>
    <row r="66" s="3" customFormat="1" ht="45" customHeight="1" spans="1:11">
      <c r="A66" s="11">
        <v>64</v>
      </c>
      <c r="B66" s="12" t="s">
        <v>82</v>
      </c>
      <c r="C66" s="11" t="s">
        <v>95</v>
      </c>
      <c r="D66" s="11" t="s">
        <v>13</v>
      </c>
      <c r="E66" s="11"/>
      <c r="F66" s="11">
        <v>79.8</v>
      </c>
      <c r="G66" s="11">
        <v>0</v>
      </c>
      <c r="H66" s="16">
        <f t="shared" si="2"/>
        <v>79.8</v>
      </c>
      <c r="I66" s="15" t="s">
        <v>16</v>
      </c>
      <c r="J66" s="11" t="s">
        <v>89</v>
      </c>
      <c r="K66" s="19"/>
    </row>
    <row r="67" s="3" customFormat="1" ht="45" customHeight="1" spans="1:11">
      <c r="A67" s="11">
        <v>65</v>
      </c>
      <c r="B67" s="12" t="s">
        <v>82</v>
      </c>
      <c r="C67" s="11" t="s">
        <v>96</v>
      </c>
      <c r="D67" s="11" t="s">
        <v>13</v>
      </c>
      <c r="E67" s="11"/>
      <c r="F67" s="11">
        <v>69.4</v>
      </c>
      <c r="G67" s="11">
        <v>55</v>
      </c>
      <c r="H67" s="16">
        <f t="shared" si="2"/>
        <v>124.4</v>
      </c>
      <c r="I67" s="15" t="s">
        <v>16</v>
      </c>
      <c r="J67" s="11"/>
      <c r="K67" s="19"/>
    </row>
    <row r="68" s="3" customFormat="1" ht="45" customHeight="1" spans="1:11">
      <c r="A68" s="11">
        <v>66</v>
      </c>
      <c r="B68" s="12" t="s">
        <v>82</v>
      </c>
      <c r="C68" s="11" t="s">
        <v>97</v>
      </c>
      <c r="D68" s="11" t="s">
        <v>13</v>
      </c>
      <c r="E68" s="11"/>
      <c r="F68" s="11">
        <v>82.8</v>
      </c>
      <c r="G68" s="11">
        <v>100</v>
      </c>
      <c r="H68" s="16">
        <f t="shared" si="2"/>
        <v>182.8</v>
      </c>
      <c r="I68" s="10" t="s">
        <v>33</v>
      </c>
      <c r="J68" s="11"/>
      <c r="K68" s="19"/>
    </row>
    <row r="69" s="3" customFormat="1" ht="45" customHeight="1" spans="1:11">
      <c r="A69" s="11">
        <v>67</v>
      </c>
      <c r="B69" s="12" t="s">
        <v>82</v>
      </c>
      <c r="C69" s="11" t="s">
        <v>98</v>
      </c>
      <c r="D69" s="11" t="s">
        <v>13</v>
      </c>
      <c r="E69" s="11"/>
      <c r="F69" s="11">
        <v>79.8</v>
      </c>
      <c r="G69" s="11">
        <v>100</v>
      </c>
      <c r="H69" s="16">
        <f t="shared" si="2"/>
        <v>179.8</v>
      </c>
      <c r="I69" s="16" t="s">
        <v>16</v>
      </c>
      <c r="J69" s="11"/>
      <c r="K69" s="19"/>
    </row>
    <row r="70" s="2" customFormat="1" ht="45" customHeight="1" spans="1:10">
      <c r="A70" s="11">
        <v>68</v>
      </c>
      <c r="B70" s="12" t="s">
        <v>99</v>
      </c>
      <c r="C70" s="11" t="s">
        <v>100</v>
      </c>
      <c r="D70" s="11" t="s">
        <v>53</v>
      </c>
      <c r="E70" s="11">
        <v>70.95</v>
      </c>
      <c r="F70" s="11">
        <v>81.4</v>
      </c>
      <c r="G70" s="11"/>
      <c r="H70" s="16">
        <f>E70*30%+F70*70%</f>
        <v>78.265</v>
      </c>
      <c r="I70" s="10" t="s">
        <v>33</v>
      </c>
      <c r="J70" s="11"/>
    </row>
    <row r="71" s="2" customFormat="1" ht="45" customHeight="1" spans="1:10">
      <c r="A71" s="11">
        <v>69</v>
      </c>
      <c r="B71" s="12" t="s">
        <v>99</v>
      </c>
      <c r="C71" s="11" t="s">
        <v>101</v>
      </c>
      <c r="D71" s="11" t="s">
        <v>53</v>
      </c>
      <c r="E71" s="11">
        <v>66.1</v>
      </c>
      <c r="F71" s="11">
        <v>76.6</v>
      </c>
      <c r="G71" s="11"/>
      <c r="H71" s="16">
        <f t="shared" ref="H71:H96" si="3">E71*30%+F71*70%</f>
        <v>73.45</v>
      </c>
      <c r="I71" s="16" t="s">
        <v>16</v>
      </c>
      <c r="J71" s="11"/>
    </row>
    <row r="72" s="2" customFormat="1" ht="45" customHeight="1" spans="1:10">
      <c r="A72" s="11">
        <v>70</v>
      </c>
      <c r="B72" s="12" t="s">
        <v>99</v>
      </c>
      <c r="C72" s="11" t="s">
        <v>102</v>
      </c>
      <c r="D72" s="11" t="s">
        <v>53</v>
      </c>
      <c r="E72" s="11">
        <v>62.8</v>
      </c>
      <c r="F72" s="11">
        <v>75.4</v>
      </c>
      <c r="G72" s="11"/>
      <c r="H72" s="16">
        <f t="shared" si="3"/>
        <v>71.62</v>
      </c>
      <c r="I72" s="16" t="s">
        <v>16</v>
      </c>
      <c r="J72" s="11"/>
    </row>
    <row r="73" s="2" customFormat="1" ht="45" customHeight="1" spans="1:10">
      <c r="A73" s="11">
        <v>71</v>
      </c>
      <c r="B73" s="12" t="s">
        <v>99</v>
      </c>
      <c r="C73" s="11" t="s">
        <v>103</v>
      </c>
      <c r="D73" s="11" t="s">
        <v>53</v>
      </c>
      <c r="E73" s="11">
        <v>61.7</v>
      </c>
      <c r="F73" s="11">
        <v>70.8</v>
      </c>
      <c r="G73" s="11"/>
      <c r="H73" s="16">
        <f t="shared" si="3"/>
        <v>68.07</v>
      </c>
      <c r="I73" s="16" t="s">
        <v>16</v>
      </c>
      <c r="J73" s="11"/>
    </row>
    <row r="74" s="2" customFormat="1" ht="45" customHeight="1" spans="1:10">
      <c r="A74" s="11">
        <v>72</v>
      </c>
      <c r="B74" s="12" t="s">
        <v>104</v>
      </c>
      <c r="C74" s="11" t="s">
        <v>105</v>
      </c>
      <c r="D74" s="11" t="s">
        <v>13</v>
      </c>
      <c r="E74" s="11">
        <v>75.8</v>
      </c>
      <c r="F74" s="11">
        <v>83.4</v>
      </c>
      <c r="G74" s="11"/>
      <c r="H74" s="16">
        <f t="shared" si="3"/>
        <v>81.12</v>
      </c>
      <c r="I74" s="10" t="s">
        <v>33</v>
      </c>
      <c r="J74" s="11"/>
    </row>
    <row r="75" s="2" customFormat="1" ht="45" customHeight="1" spans="1:10">
      <c r="A75" s="11">
        <v>73</v>
      </c>
      <c r="B75" s="12" t="s">
        <v>104</v>
      </c>
      <c r="C75" s="11" t="s">
        <v>106</v>
      </c>
      <c r="D75" s="11" t="s">
        <v>13</v>
      </c>
      <c r="E75" s="11">
        <v>72.15</v>
      </c>
      <c r="F75" s="11">
        <v>83.4</v>
      </c>
      <c r="G75" s="11"/>
      <c r="H75" s="16">
        <f t="shared" si="3"/>
        <v>80.025</v>
      </c>
      <c r="I75" s="10" t="s">
        <v>33</v>
      </c>
      <c r="J75" s="11"/>
    </row>
    <row r="76" s="2" customFormat="1" ht="45" customHeight="1" spans="1:10">
      <c r="A76" s="11">
        <v>74</v>
      </c>
      <c r="B76" s="12" t="s">
        <v>104</v>
      </c>
      <c r="C76" s="11" t="s">
        <v>107</v>
      </c>
      <c r="D76" s="11" t="s">
        <v>13</v>
      </c>
      <c r="E76" s="11">
        <v>68.05</v>
      </c>
      <c r="F76" s="11">
        <v>82.4</v>
      </c>
      <c r="G76" s="11"/>
      <c r="H76" s="16">
        <f t="shared" si="3"/>
        <v>78.095</v>
      </c>
      <c r="I76" s="16" t="s">
        <v>16</v>
      </c>
      <c r="J76" s="11"/>
    </row>
    <row r="77" s="2" customFormat="1" ht="45" customHeight="1" spans="1:10">
      <c r="A77" s="11">
        <v>75</v>
      </c>
      <c r="B77" s="12" t="s">
        <v>104</v>
      </c>
      <c r="C77" s="11" t="s">
        <v>108</v>
      </c>
      <c r="D77" s="11" t="s">
        <v>13</v>
      </c>
      <c r="E77" s="11">
        <v>68</v>
      </c>
      <c r="F77" s="11">
        <v>78.2</v>
      </c>
      <c r="G77" s="11"/>
      <c r="H77" s="16">
        <f t="shared" si="3"/>
        <v>75.14</v>
      </c>
      <c r="I77" s="16" t="s">
        <v>16</v>
      </c>
      <c r="J77" s="11"/>
    </row>
    <row r="78" s="2" customFormat="1" ht="45" customHeight="1" spans="1:10">
      <c r="A78" s="11">
        <v>76</v>
      </c>
      <c r="B78" s="12" t="s">
        <v>104</v>
      </c>
      <c r="C78" s="11" t="s">
        <v>109</v>
      </c>
      <c r="D78" s="11" t="s">
        <v>13</v>
      </c>
      <c r="E78" s="11">
        <v>67.9</v>
      </c>
      <c r="F78" s="11">
        <v>0</v>
      </c>
      <c r="G78" s="11"/>
      <c r="H78" s="16">
        <f t="shared" si="3"/>
        <v>20.37</v>
      </c>
      <c r="I78" s="16" t="s">
        <v>16</v>
      </c>
      <c r="J78" s="11" t="s">
        <v>87</v>
      </c>
    </row>
    <row r="79" s="2" customFormat="1" ht="45" customHeight="1" spans="1:10">
      <c r="A79" s="11">
        <v>77</v>
      </c>
      <c r="B79" s="12" t="s">
        <v>104</v>
      </c>
      <c r="C79" s="13" t="s">
        <v>110</v>
      </c>
      <c r="D79" s="13" t="s">
        <v>13</v>
      </c>
      <c r="E79" s="14">
        <v>66.25</v>
      </c>
      <c r="F79" s="14">
        <v>78.4</v>
      </c>
      <c r="G79" s="14"/>
      <c r="H79" s="16">
        <f t="shared" si="3"/>
        <v>74.755</v>
      </c>
      <c r="I79" s="16" t="s">
        <v>16</v>
      </c>
      <c r="J79" s="11"/>
    </row>
    <row r="80" s="2" customFormat="1" ht="45" customHeight="1" spans="1:10">
      <c r="A80" s="11">
        <v>78</v>
      </c>
      <c r="B80" s="12" t="s">
        <v>104</v>
      </c>
      <c r="C80" s="13" t="s">
        <v>111</v>
      </c>
      <c r="D80" s="13" t="s">
        <v>13</v>
      </c>
      <c r="E80" s="14">
        <v>64.8</v>
      </c>
      <c r="F80" s="14">
        <v>80.2</v>
      </c>
      <c r="G80" s="14"/>
      <c r="H80" s="16">
        <f t="shared" si="3"/>
        <v>75.58</v>
      </c>
      <c r="I80" s="16" t="s">
        <v>16</v>
      </c>
      <c r="J80" s="11"/>
    </row>
    <row r="81" s="2" customFormat="1" ht="45" customHeight="1" spans="1:10">
      <c r="A81" s="11">
        <v>79</v>
      </c>
      <c r="B81" s="12" t="s">
        <v>104</v>
      </c>
      <c r="C81" s="13" t="s">
        <v>112</v>
      </c>
      <c r="D81" s="13" t="s">
        <v>13</v>
      </c>
      <c r="E81" s="14">
        <v>60.7</v>
      </c>
      <c r="F81" s="14">
        <v>0</v>
      </c>
      <c r="G81" s="14"/>
      <c r="H81" s="16">
        <f t="shared" si="3"/>
        <v>18.21</v>
      </c>
      <c r="I81" s="16" t="s">
        <v>16</v>
      </c>
      <c r="J81" s="11" t="s">
        <v>87</v>
      </c>
    </row>
    <row r="82" s="2" customFormat="1" ht="45" customHeight="1" spans="1:10">
      <c r="A82" s="11">
        <v>80</v>
      </c>
      <c r="B82" s="12" t="s">
        <v>113</v>
      </c>
      <c r="C82" s="13" t="s">
        <v>114</v>
      </c>
      <c r="D82" s="13" t="s">
        <v>13</v>
      </c>
      <c r="E82" s="14">
        <v>65.3</v>
      </c>
      <c r="F82" s="14">
        <v>73</v>
      </c>
      <c r="G82" s="14"/>
      <c r="H82" s="16">
        <f t="shared" si="3"/>
        <v>70.69</v>
      </c>
      <c r="I82" s="16" t="s">
        <v>16</v>
      </c>
      <c r="J82" s="11"/>
    </row>
    <row r="83" s="2" customFormat="1" ht="45" customHeight="1" spans="1:10">
      <c r="A83" s="11">
        <v>81</v>
      </c>
      <c r="B83" s="12" t="s">
        <v>113</v>
      </c>
      <c r="C83" s="13" t="s">
        <v>115</v>
      </c>
      <c r="D83" s="13" t="s">
        <v>13</v>
      </c>
      <c r="E83" s="14">
        <v>64.3</v>
      </c>
      <c r="F83" s="14">
        <v>73.4</v>
      </c>
      <c r="G83" s="14"/>
      <c r="H83" s="16">
        <f t="shared" si="3"/>
        <v>70.67</v>
      </c>
      <c r="I83" s="16" t="s">
        <v>16</v>
      </c>
      <c r="J83" s="11"/>
    </row>
    <row r="84" s="2" customFormat="1" ht="45" customHeight="1" spans="1:10">
      <c r="A84" s="11">
        <v>82</v>
      </c>
      <c r="B84" s="12" t="s">
        <v>113</v>
      </c>
      <c r="C84" s="13" t="s">
        <v>116</v>
      </c>
      <c r="D84" s="13" t="s">
        <v>13</v>
      </c>
      <c r="E84" s="14">
        <v>62.95</v>
      </c>
      <c r="F84" s="14">
        <v>80.6</v>
      </c>
      <c r="G84" s="14"/>
      <c r="H84" s="16">
        <f t="shared" si="3"/>
        <v>75.305</v>
      </c>
      <c r="I84" s="10" t="s">
        <v>33</v>
      </c>
      <c r="J84" s="11"/>
    </row>
    <row r="85" s="2" customFormat="1" ht="45" customHeight="1" spans="1:10">
      <c r="A85" s="11">
        <v>83</v>
      </c>
      <c r="B85" s="12" t="s">
        <v>113</v>
      </c>
      <c r="C85" s="13" t="s">
        <v>117</v>
      </c>
      <c r="D85" s="13" t="s">
        <v>13</v>
      </c>
      <c r="E85" s="14">
        <v>60.4</v>
      </c>
      <c r="F85" s="14">
        <v>76.4</v>
      </c>
      <c r="G85" s="14"/>
      <c r="H85" s="16">
        <f t="shared" si="3"/>
        <v>71.6</v>
      </c>
      <c r="I85" s="10" t="s">
        <v>33</v>
      </c>
      <c r="J85" s="11"/>
    </row>
    <row r="86" s="2" customFormat="1" ht="45" customHeight="1" spans="1:10">
      <c r="A86" s="11">
        <v>84</v>
      </c>
      <c r="B86" s="12" t="s">
        <v>118</v>
      </c>
      <c r="C86" s="13" t="s">
        <v>119</v>
      </c>
      <c r="D86" s="13" t="s">
        <v>13</v>
      </c>
      <c r="E86" s="14">
        <v>66</v>
      </c>
      <c r="F86" s="14">
        <v>79</v>
      </c>
      <c r="G86" s="14"/>
      <c r="H86" s="16">
        <f t="shared" si="3"/>
        <v>75.1</v>
      </c>
      <c r="I86" s="16" t="s">
        <v>16</v>
      </c>
      <c r="J86" s="11"/>
    </row>
    <row r="87" s="2" customFormat="1" ht="45" customHeight="1" spans="1:10">
      <c r="A87" s="11">
        <v>85</v>
      </c>
      <c r="B87" s="12" t="s">
        <v>118</v>
      </c>
      <c r="C87" s="13" t="s">
        <v>120</v>
      </c>
      <c r="D87" s="13" t="s">
        <v>13</v>
      </c>
      <c r="E87" s="14">
        <v>62.1</v>
      </c>
      <c r="F87" s="14">
        <v>83.2</v>
      </c>
      <c r="G87" s="14"/>
      <c r="H87" s="16">
        <f t="shared" si="3"/>
        <v>76.87</v>
      </c>
      <c r="I87" s="10" t="s">
        <v>33</v>
      </c>
      <c r="J87" s="11"/>
    </row>
    <row r="88" s="2" customFormat="1" ht="45" customHeight="1" spans="1:10">
      <c r="A88" s="11">
        <v>86</v>
      </c>
      <c r="B88" s="12" t="s">
        <v>121</v>
      </c>
      <c r="C88" s="13" t="s">
        <v>122</v>
      </c>
      <c r="D88" s="13" t="s">
        <v>13</v>
      </c>
      <c r="E88" s="14">
        <v>76.95</v>
      </c>
      <c r="F88" s="14">
        <v>79.4</v>
      </c>
      <c r="G88" s="14"/>
      <c r="H88" s="16">
        <f t="shared" si="3"/>
        <v>78.665</v>
      </c>
      <c r="I88" s="10" t="s">
        <v>33</v>
      </c>
      <c r="J88" s="11"/>
    </row>
    <row r="89" s="2" customFormat="1" ht="45" customHeight="1" spans="1:10">
      <c r="A89" s="11">
        <v>87</v>
      </c>
      <c r="B89" s="12" t="s">
        <v>121</v>
      </c>
      <c r="C89" s="13" t="s">
        <v>123</v>
      </c>
      <c r="D89" s="13" t="s">
        <v>13</v>
      </c>
      <c r="E89" s="14">
        <v>67.4</v>
      </c>
      <c r="F89" s="14">
        <v>76.6</v>
      </c>
      <c r="G89" s="14"/>
      <c r="H89" s="16">
        <f t="shared" si="3"/>
        <v>73.84</v>
      </c>
      <c r="I89" s="16" t="s">
        <v>16</v>
      </c>
      <c r="J89" s="11"/>
    </row>
    <row r="90" s="2" customFormat="1" ht="45" customHeight="1" spans="1:10">
      <c r="A90" s="11">
        <v>88</v>
      </c>
      <c r="B90" s="12" t="s">
        <v>121</v>
      </c>
      <c r="C90" s="13" t="s">
        <v>124</v>
      </c>
      <c r="D90" s="13" t="s">
        <v>13</v>
      </c>
      <c r="E90" s="14">
        <v>65.3</v>
      </c>
      <c r="F90" s="14">
        <v>79.6</v>
      </c>
      <c r="G90" s="14"/>
      <c r="H90" s="16">
        <f t="shared" si="3"/>
        <v>75.31</v>
      </c>
      <c r="I90" s="16" t="s">
        <v>16</v>
      </c>
      <c r="J90" s="11"/>
    </row>
    <row r="91" s="2" customFormat="1" ht="45" customHeight="1" spans="1:10">
      <c r="A91" s="11">
        <v>89</v>
      </c>
      <c r="B91" s="12" t="s">
        <v>121</v>
      </c>
      <c r="C91" s="13" t="s">
        <v>125</v>
      </c>
      <c r="D91" s="13" t="s">
        <v>13</v>
      </c>
      <c r="E91" s="14">
        <v>65.2</v>
      </c>
      <c r="F91" s="14">
        <v>79.8</v>
      </c>
      <c r="G91" s="14"/>
      <c r="H91" s="16">
        <f t="shared" si="3"/>
        <v>75.42</v>
      </c>
      <c r="I91" s="16" t="s">
        <v>16</v>
      </c>
      <c r="J91" s="11"/>
    </row>
    <row r="92" s="2" customFormat="1" ht="45" customHeight="1" spans="1:10">
      <c r="A92" s="11">
        <v>90</v>
      </c>
      <c r="B92" s="12" t="s">
        <v>121</v>
      </c>
      <c r="C92" s="13" t="s">
        <v>126</v>
      </c>
      <c r="D92" s="13" t="s">
        <v>13</v>
      </c>
      <c r="E92" s="14">
        <v>64.5</v>
      </c>
      <c r="F92" s="14">
        <v>0</v>
      </c>
      <c r="G92" s="14"/>
      <c r="H92" s="16">
        <f t="shared" si="3"/>
        <v>19.35</v>
      </c>
      <c r="I92" s="16" t="s">
        <v>16</v>
      </c>
      <c r="J92" s="11" t="s">
        <v>87</v>
      </c>
    </row>
    <row r="93" s="2" customFormat="1" ht="45" customHeight="1" spans="1:10">
      <c r="A93" s="11">
        <v>91</v>
      </c>
      <c r="B93" s="12" t="s">
        <v>121</v>
      </c>
      <c r="C93" s="13" t="s">
        <v>127</v>
      </c>
      <c r="D93" s="13" t="s">
        <v>13</v>
      </c>
      <c r="E93" s="14">
        <v>64.5</v>
      </c>
      <c r="F93" s="14">
        <v>0</v>
      </c>
      <c r="G93" s="14"/>
      <c r="H93" s="16">
        <f t="shared" si="3"/>
        <v>19.35</v>
      </c>
      <c r="I93" s="16" t="s">
        <v>16</v>
      </c>
      <c r="J93" s="11" t="s">
        <v>87</v>
      </c>
    </row>
    <row r="94" s="2" customFormat="1" ht="45" customHeight="1" spans="1:10">
      <c r="A94" s="11">
        <v>92</v>
      </c>
      <c r="B94" s="12" t="s">
        <v>128</v>
      </c>
      <c r="C94" s="13" t="s">
        <v>129</v>
      </c>
      <c r="D94" s="13" t="s">
        <v>13</v>
      </c>
      <c r="E94" s="14">
        <v>69.25</v>
      </c>
      <c r="F94" s="14">
        <v>74.6</v>
      </c>
      <c r="G94" s="14"/>
      <c r="H94" s="16">
        <f t="shared" si="3"/>
        <v>72.995</v>
      </c>
      <c r="I94" s="16" t="s">
        <v>16</v>
      </c>
      <c r="J94" s="11"/>
    </row>
    <row r="95" s="2" customFormat="1" ht="45" customHeight="1" spans="1:10">
      <c r="A95" s="11">
        <v>93</v>
      </c>
      <c r="B95" s="12" t="s">
        <v>128</v>
      </c>
      <c r="C95" s="13" t="s">
        <v>130</v>
      </c>
      <c r="D95" s="13" t="s">
        <v>13</v>
      </c>
      <c r="E95" s="14">
        <v>67.8</v>
      </c>
      <c r="F95" s="14">
        <v>75.8</v>
      </c>
      <c r="G95" s="14"/>
      <c r="H95" s="16">
        <f t="shared" si="3"/>
        <v>73.4</v>
      </c>
      <c r="I95" s="10" t="s">
        <v>33</v>
      </c>
      <c r="J95" s="11"/>
    </row>
    <row r="96" s="2" customFormat="1" ht="45" customHeight="1" spans="1:10">
      <c r="A96" s="11">
        <v>94</v>
      </c>
      <c r="B96" s="12" t="s">
        <v>128</v>
      </c>
      <c r="C96" s="13" t="s">
        <v>131</v>
      </c>
      <c r="D96" s="13" t="s">
        <v>13</v>
      </c>
      <c r="E96" s="14">
        <v>61.3</v>
      </c>
      <c r="F96" s="14">
        <v>76.4</v>
      </c>
      <c r="G96" s="14"/>
      <c r="H96" s="16">
        <f t="shared" si="3"/>
        <v>71.87</v>
      </c>
      <c r="I96" s="16" t="s">
        <v>16</v>
      </c>
      <c r="J96" s="11"/>
    </row>
  </sheetData>
  <mergeCells count="1">
    <mergeCell ref="A1:J1"/>
  </mergeCells>
  <pageMargins left="0.236111111111111" right="0.0388888888888889" top="0.275" bottom="0.0784722222222222" header="0.156944444444444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2021-06-24T06:56:00Z</dcterms:created>
  <dcterms:modified xsi:type="dcterms:W3CDTF">2021-07-08T02:36:10Z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F3ECD453DE6D4F679B6348E5C6AEEAAE</vt:lpwstr>
  </property>
  <property fmtid="{D5CDD505-2E9C-101B-9397-08002B2CF9AE}" pid="3" name="KSOProductBuildVer">
    <vt:lpwstr>2052-11.1.0.10578</vt:lpwstr>
  </property>
</Properties>
</file>