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成绩改" sheetId="4" r:id="rId1"/>
    <sheet name="Sheet2" sheetId="2" r:id="rId2"/>
    <sheet name="Sheet3" sheetId="3" r:id="rId3"/>
  </sheets>
  <definedNames>
    <definedName name="_xlnm._FilterDatabase" localSheetId="0" hidden="1">总成绩改!$A$2:$XEX$9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<sst xmlns="http://schemas.openxmlformats.org/spreadsheetml/2006/main" count="58" uniqueCount="34">
  <si>
    <t>贵阳市消防救援支队机关面向社会招录政府专职消防队员总成绩名单</t>
  </si>
  <si>
    <t>序号</t>
  </si>
  <si>
    <t>姓名</t>
  </si>
  <si>
    <t>报告岗位</t>
  </si>
  <si>
    <t>身份证皓</t>
  </si>
  <si>
    <t>笔试成绩</t>
  </si>
  <si>
    <t>折算得分（60%）</t>
  </si>
  <si>
    <t>体能</t>
  </si>
  <si>
    <t>心理测试</t>
  </si>
  <si>
    <t>面试</t>
  </si>
  <si>
    <t>折算得分（40%）</t>
  </si>
  <si>
    <t>总分</t>
  </si>
  <si>
    <t>备注</t>
  </si>
  <si>
    <t>张亚</t>
  </si>
  <si>
    <t>专职采购员</t>
  </si>
  <si>
    <t>522228********0085</t>
  </si>
  <si>
    <t>合格</t>
  </si>
  <si>
    <t>万鹏</t>
  </si>
  <si>
    <t>522224********0817</t>
  </si>
  <si>
    <t>张芯芷</t>
  </si>
  <si>
    <t>522228********4421</t>
  </si>
  <si>
    <t>吕玥瑾</t>
  </si>
  <si>
    <t>522423********4343</t>
  </si>
  <si>
    <t>未合格</t>
  </si>
  <si>
    <t>未参加</t>
  </si>
  <si>
    <t>袁翀</t>
  </si>
  <si>
    <t>520123********4410</t>
  </si>
  <si>
    <t>舒有才</t>
  </si>
  <si>
    <t>522624********2017</t>
  </si>
  <si>
    <t>李兰</t>
  </si>
  <si>
    <t>522422********0824</t>
  </si>
  <si>
    <t>弃权</t>
  </si>
  <si>
    <t>明蕊</t>
  </si>
  <si>
    <t>522428********1649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</si>
</sst>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1"/>
      <color theme="1"/>
      <name val="宋体"/>
      <charset val="134"/>
      <scheme val="minor"/>
    </font>
    <font>
      <sz val="18"/>
      <color theme="1"/>
      <name val="宋体"/>
      <charset val="134"/>
      <scheme val="minor"/>
    </font>
    <font>
      <b/>
      <sz val="9"/>
      <color theme="1"/>
      <name val="宋体"/>
      <charset val="134"/>
      <scheme val="minor"/>
    </font>
    <font>
      <sz val="9"/>
      <name val="宋体"/>
      <charset val="134"/>
    </font>
    <font>
      <sz val="9"/>
      <name val="宋体"/>
      <charset val="134"/>
      <scheme val="minor"/>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4">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76" fontId="5"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176" fontId="1"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ill="1" applyBorder="1">
      <alignment vertical="center"/>
    </xf>
    <xf numFmtId="0" fontId="0" fillId="0" borderId="1" xfId="0" applyFill="1" applyBorder="1">
      <alignment vertical="center"/>
    </xf>
    <xf numFmtId="0" fontId="4" fillId="2" borderId="1" xfId="0" applyNumberFormat="1" applyFont="1" applyFill="1" applyBorder="1" applyAlignment="1" quotePrefix="1">
      <alignment horizontal="center" vertical="center" wrapText="1"/>
    </xf>
    <xf numFmtId="0" fontId="6" fillId="0" borderId="1" xfId="0" applyNumberFormat="1" applyFont="1" applyFill="1" applyBorder="1" applyAlignment="1" quotePrefix="1">
      <alignment horizontal="center" vertical="center" wrapText="1"/>
    </xf>
    <xf numFmtId="0" fontId="4" fillId="0" borderId="1" xfId="0" applyNumberFormat="1" applyFont="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workbookViewId="0">
      <selection activeCell="P10" sqref="P10"/>
    </sheetView>
  </sheetViews>
  <sheetFormatPr defaultColWidth="9" defaultRowHeight="13.5"/>
  <cols>
    <col min="1" max="1" width="4.625" style="2" customWidth="1"/>
    <col min="2" max="2" width="9" style="2"/>
    <col min="3" max="3" width="12.375" style="2" customWidth="1"/>
    <col min="4" max="4" width="19.125" style="2" customWidth="1"/>
    <col min="5" max="5" width="13.875" style="2" customWidth="1"/>
    <col min="6" max="8" width="12.625" style="2"/>
    <col min="9" max="16384" width="9" style="2"/>
  </cols>
  <sheetData>
    <row r="1" ht="32" customHeight="1" spans="1:12">
      <c r="A1" s="3" t="s">
        <v>0</v>
      </c>
      <c r="B1" s="3"/>
      <c r="C1" s="3"/>
      <c r="D1" s="3"/>
      <c r="E1" s="3"/>
      <c r="F1" s="3"/>
      <c r="G1" s="3"/>
      <c r="H1" s="3"/>
      <c r="I1" s="3"/>
      <c r="J1" s="3"/>
      <c r="K1" s="3"/>
      <c r="L1" s="3"/>
    </row>
    <row r="2" s="1" customFormat="1" ht="27" spans="1:12">
      <c r="A2" s="4" t="s">
        <v>1</v>
      </c>
      <c r="B2" s="4" t="s">
        <v>2</v>
      </c>
      <c r="C2" s="5" t="s">
        <v>3</v>
      </c>
      <c r="D2" s="5" t="s">
        <v>4</v>
      </c>
      <c r="E2" s="4" t="s">
        <v>5</v>
      </c>
      <c r="F2" s="4" t="s">
        <v>6</v>
      </c>
      <c r="G2" s="4" t="s">
        <v>7</v>
      </c>
      <c r="H2" s="4" t="s">
        <v>8</v>
      </c>
      <c r="I2" s="4" t="s">
        <v>9</v>
      </c>
      <c r="J2" s="4" t="s">
        <v>10</v>
      </c>
      <c r="K2" s="20" t="s">
        <v>11</v>
      </c>
      <c r="L2" s="4" t="s">
        <v>12</v>
      </c>
    </row>
    <row r="3" ht="39" customHeight="1" spans="1:12">
      <c r="A3" s="6">
        <v>1</v>
      </c>
      <c r="B3" s="7" t="s">
        <v>13</v>
      </c>
      <c r="C3" s="7" t="s">
        <v>14</v>
      </c>
      <c r="D3" s="24" t="s">
        <v>15</v>
      </c>
      <c r="E3" s="9">
        <v>68</v>
      </c>
      <c r="F3" s="10">
        <f>E3*0.6</f>
        <v>40.8</v>
      </c>
      <c r="G3" s="11" t="s">
        <v>16</v>
      </c>
      <c r="H3" s="11" t="s">
        <v>16</v>
      </c>
      <c r="I3" s="11">
        <v>82</v>
      </c>
      <c r="J3" s="10">
        <f>I3*0.4</f>
        <v>32.8</v>
      </c>
      <c r="K3" s="11">
        <f>F3+J3</f>
        <v>73.6</v>
      </c>
      <c r="L3" s="21"/>
    </row>
    <row r="4" ht="37" customHeight="1" spans="1:12">
      <c r="A4" s="6">
        <v>2</v>
      </c>
      <c r="B4" s="7" t="s">
        <v>17</v>
      </c>
      <c r="C4" s="7" t="s">
        <v>14</v>
      </c>
      <c r="D4" s="24" t="s">
        <v>18</v>
      </c>
      <c r="E4" s="9">
        <v>64</v>
      </c>
      <c r="F4" s="10">
        <f>E4*0.6</f>
        <v>38.4</v>
      </c>
      <c r="G4" s="11" t="s">
        <v>16</v>
      </c>
      <c r="H4" s="11" t="s">
        <v>16</v>
      </c>
      <c r="I4" s="11">
        <v>80</v>
      </c>
      <c r="J4" s="10">
        <f>I4*0.4</f>
        <v>32</v>
      </c>
      <c r="K4" s="11">
        <f>F4+J4</f>
        <v>70.4</v>
      </c>
      <c r="L4" s="22"/>
    </row>
    <row r="5" ht="37" customHeight="1" spans="1:12">
      <c r="A5" s="6">
        <v>3</v>
      </c>
      <c r="B5" s="7" t="s">
        <v>19</v>
      </c>
      <c r="C5" s="7" t="s">
        <v>14</v>
      </c>
      <c r="D5" s="24" t="s">
        <v>20</v>
      </c>
      <c r="E5" s="9">
        <v>63</v>
      </c>
      <c r="F5" s="10">
        <f>E5*0.6</f>
        <v>37.8</v>
      </c>
      <c r="G5" s="11" t="s">
        <v>16</v>
      </c>
      <c r="H5" s="11" t="s">
        <v>16</v>
      </c>
      <c r="I5" s="11">
        <v>90</v>
      </c>
      <c r="J5" s="10">
        <f>I5*0.4</f>
        <v>36</v>
      </c>
      <c r="K5" s="11">
        <f>F5+J5</f>
        <v>73.8</v>
      </c>
      <c r="L5" s="22"/>
    </row>
    <row r="6" ht="37" customHeight="1" spans="1:12">
      <c r="A6" s="6">
        <v>4</v>
      </c>
      <c r="B6" s="12" t="s">
        <v>21</v>
      </c>
      <c r="C6" s="13" t="s">
        <v>14</v>
      </c>
      <c r="D6" s="25" t="s">
        <v>22</v>
      </c>
      <c r="E6" s="15">
        <v>64</v>
      </c>
      <c r="F6" s="16">
        <f>E6*0.6</f>
        <v>38.4</v>
      </c>
      <c r="G6" s="17" t="s">
        <v>23</v>
      </c>
      <c r="H6" s="17" t="s">
        <v>16</v>
      </c>
      <c r="I6" s="17" t="s">
        <v>24</v>
      </c>
      <c r="J6" s="16">
        <v>0</v>
      </c>
      <c r="K6" s="17"/>
      <c r="L6" s="23"/>
    </row>
    <row r="7" s="2" customFormat="1" ht="40" customHeight="1" spans="1:12">
      <c r="A7" s="6">
        <v>5</v>
      </c>
      <c r="B7" s="18" t="s">
        <v>25</v>
      </c>
      <c r="C7" s="13" t="s">
        <v>14</v>
      </c>
      <c r="D7" s="26" t="s">
        <v>26</v>
      </c>
      <c r="E7" s="15">
        <v>62</v>
      </c>
      <c r="F7" s="16">
        <f>E7*0.6</f>
        <v>37.2</v>
      </c>
      <c r="G7" s="17" t="s">
        <v>16</v>
      </c>
      <c r="H7" s="17" t="s">
        <v>16</v>
      </c>
      <c r="I7" s="17" t="s">
        <v>24</v>
      </c>
      <c r="J7" s="16">
        <v>0</v>
      </c>
      <c r="K7" s="17"/>
      <c r="L7" s="17"/>
    </row>
    <row r="8" ht="37" customHeight="1" spans="1:12">
      <c r="A8" s="6">
        <v>6</v>
      </c>
      <c r="B8" s="13" t="s">
        <v>27</v>
      </c>
      <c r="C8" s="13" t="s">
        <v>14</v>
      </c>
      <c r="D8" s="27" t="s">
        <v>28</v>
      </c>
      <c r="E8" s="15">
        <v>61</v>
      </c>
      <c r="F8" s="16">
        <f>E8*0.6</f>
        <v>36.6</v>
      </c>
      <c r="G8" s="17" t="s">
        <v>16</v>
      </c>
      <c r="H8" s="17" t="s">
        <v>16</v>
      </c>
      <c r="I8" s="17" t="s">
        <v>24</v>
      </c>
      <c r="J8" s="16">
        <v>0</v>
      </c>
      <c r="K8" s="23"/>
      <c r="L8" s="17"/>
    </row>
    <row r="9" ht="37" customHeight="1" spans="1:12">
      <c r="A9" s="6">
        <v>7</v>
      </c>
      <c r="B9" s="18" t="s">
        <v>29</v>
      </c>
      <c r="C9" s="13" t="s">
        <v>14</v>
      </c>
      <c r="D9" s="26" t="s">
        <v>30</v>
      </c>
      <c r="E9" s="15">
        <v>65</v>
      </c>
      <c r="F9" s="16">
        <f>E9*0.6</f>
        <v>39</v>
      </c>
      <c r="G9" s="6" t="s">
        <v>31</v>
      </c>
      <c r="H9" s="6" t="s">
        <v>31</v>
      </c>
      <c r="I9" s="6" t="s">
        <v>31</v>
      </c>
      <c r="J9" s="16">
        <v>0</v>
      </c>
      <c r="K9" s="17"/>
      <c r="L9" s="6"/>
    </row>
    <row r="10" ht="37" customHeight="1" spans="1:12">
      <c r="A10" s="6">
        <v>8</v>
      </c>
      <c r="B10" s="18" t="s">
        <v>32</v>
      </c>
      <c r="C10" s="13" t="s">
        <v>14</v>
      </c>
      <c r="D10" s="26" t="s">
        <v>33</v>
      </c>
      <c r="E10" s="15">
        <v>63</v>
      </c>
      <c r="F10" s="16">
        <f>E10*0.6</f>
        <v>37.8</v>
      </c>
      <c r="G10" s="6" t="s">
        <v>31</v>
      </c>
      <c r="H10" s="6" t="s">
        <v>31</v>
      </c>
      <c r="I10" s="6" t="s">
        <v>31</v>
      </c>
      <c r="J10" s="16">
        <v>0</v>
      </c>
      <c r="K10" s="23"/>
      <c r="L10" s="6"/>
    </row>
  </sheetData>
  <autoFilter ref="A2:XEX9">
    <extLst/>
  </autoFilter>
  <mergeCells count="1">
    <mergeCell ref="A1:L1"/>
  </mergeCells>
  <conditionalFormatting sqref="B3 B9 B7">
    <cfRule type="duplicateValues" dxfId="0" priority="1"/>
    <cfRule type="duplicateValues" dxfId="0" priority="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33" sqref="J33"/>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总成绩改</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佳</cp:lastModifiedBy>
  <dcterms:created xsi:type="dcterms:W3CDTF">2023-05-12T11:15:00Z</dcterms:created>
  <dcterms:modified xsi:type="dcterms:W3CDTF">2024-07-09T08:31:01Z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2052-12.1.0.16929</vt:lpwstr>
  </property>
  <property fmtid="{D5CDD505-2E9C-101B-9397-08002B2CF9AE}" pid="4" name="KSOReadingLayout">
    <vt:bool>true</vt:bool>
  </property>
</Properties>
</file>