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0" r:id="rId1"/>
  </sheets>
  <definedNames>
    <definedName name="_xlnm._FilterDatabase" localSheetId="0" hidden="1">Sheet1!$A$2:$J$18</definedName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<sst xmlns="http://schemas.openxmlformats.org/spreadsheetml/2006/main" count="93" uniqueCount="48">
  <si>
    <t>贵阳市消防救援支队2024年招录业务受理岗位总成绩</t>
  </si>
  <si>
    <t>序号</t>
  </si>
  <si>
    <t>姓名</t>
  </si>
  <si>
    <t>性别</t>
  </si>
  <si>
    <t>身份证号</t>
  </si>
  <si>
    <t>笔试成绩</t>
  </si>
  <si>
    <t>折算得分（60%）</t>
  </si>
  <si>
    <t>面试成绩</t>
  </si>
  <si>
    <t>折算得分（40%）</t>
  </si>
  <si>
    <t>体能</t>
  </si>
  <si>
    <t>心里测试</t>
  </si>
  <si>
    <t>总分</t>
  </si>
  <si>
    <t>备注</t>
  </si>
  <si>
    <t>程科</t>
  </si>
  <si>
    <t>男</t>
  </si>
  <si>
    <t>522130********6435</t>
  </si>
  <si>
    <t>合格</t>
  </si>
  <si>
    <t>孙伟</t>
  </si>
  <si>
    <t>520103********0411</t>
  </si>
  <si>
    <t>孙浪</t>
  </si>
  <si>
    <t>522125********253X</t>
  </si>
  <si>
    <t>张军</t>
  </si>
  <si>
    <t>522401********6811</t>
  </si>
  <si>
    <t>钟凯</t>
  </si>
  <si>
    <t>522526********0454</t>
  </si>
  <si>
    <t>李佳成</t>
  </si>
  <si>
    <t>520103********0019</t>
  </si>
  <si>
    <t>朱迪</t>
  </si>
  <si>
    <t>522127********7015</t>
  </si>
  <si>
    <t>骆云霄</t>
  </si>
  <si>
    <t>520324********6415</t>
  </si>
  <si>
    <t>明凯</t>
  </si>
  <si>
    <t>522428********1614</t>
  </si>
  <si>
    <t>彭鸿辉</t>
  </si>
  <si>
    <t>522631********1076</t>
  </si>
  <si>
    <t>刘佳霖</t>
  </si>
  <si>
    <t>女</t>
  </si>
  <si>
    <t>412801********0025</t>
  </si>
  <si>
    <t>王喆</t>
  </si>
  <si>
    <t>520103********4024</t>
  </si>
  <si>
    <t>陶秀玥</t>
  </si>
  <si>
    <t>520203********0829</t>
  </si>
  <si>
    <t>吴娇</t>
  </si>
  <si>
    <t>522222********0426</t>
  </si>
  <si>
    <t>宋瑶</t>
  </si>
  <si>
    <t>520112********2027</t>
  </si>
  <si>
    <t>陈文娟</t>
  </si>
  <si>
    <t>520111********2729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</si>
</sst>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 quotePrefix="1">
      <alignment horizontal="center" vertical="center" wrapText="1"/>
    </xf>
    <xf numFmtId="0" fontId="5" fillId="0" borderId="1" xfId="0" applyNumberFormat="1" applyFont="1" applyFill="1" applyBorder="1" applyAlignment="1" quotePrefix="1">
      <alignment horizontal="center" vertical="center" wrapText="1"/>
    </xf>
    <xf numFmtId="0" fontId="4" fillId="0" borderId="1" xfId="0" applyNumberFormat="1" applyFont="1" applyFill="1" applyBorder="1" applyAlignment="1" quotePrefix="1">
      <alignment horizontal="center" vertical="center" wrapText="1"/>
    </xf>
    <xf numFmtId="0" fontId="3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8"/>
  <sheetViews>
    <sheetView tabSelected="1" workbookViewId="0">
      <selection activeCell="A1" sqref="A1:L1"/>
    </sheetView>
  </sheetViews>
  <sheetFormatPr defaultColWidth="9" defaultRowHeight="13.5"/>
  <cols>
    <col min="1" max="1" width="5.375" style="1" customWidth="1"/>
    <col min="2" max="2" width="10.25" style="1" customWidth="1"/>
    <col min="3" max="3" width="9.625" style="1" customWidth="1"/>
    <col min="4" max="4" width="22.5" style="1" customWidth="1"/>
    <col min="5" max="5" width="9.375" style="1" customWidth="1"/>
    <col min="6" max="6" width="11" style="1" customWidth="1"/>
    <col min="7" max="7" width="11" style="2" customWidth="1"/>
    <col min="8" max="8" width="11.625" style="2" customWidth="1"/>
    <col min="9" max="9" width="11.375" style="1" customWidth="1"/>
    <col min="10" max="10" width="11.875" style="1" customWidth="1"/>
    <col min="11" max="11" width="12.625" style="2" customWidth="1"/>
    <col min="12" max="12" width="14.625" style="1" customWidth="1"/>
    <col min="13" max="16384" width="9" style="1"/>
  </cols>
  <sheetData>
    <row r="1" ht="51" customHeight="1" spans="1:12">
      <c r="A1" s="3" t="s">
        <v>0</v>
      </c>
      <c r="B1" s="3"/>
      <c r="C1" s="3"/>
      <c r="D1" s="3"/>
      <c r="E1" s="3"/>
      <c r="F1" s="3"/>
      <c r="G1" s="4"/>
      <c r="H1" s="4"/>
      <c r="I1" s="3"/>
      <c r="J1" s="3"/>
      <c r="K1" s="4"/>
      <c r="L1" s="3"/>
    </row>
    <row r="2" ht="27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 t="s">
        <v>7</v>
      </c>
      <c r="H2" s="7" t="s">
        <v>8</v>
      </c>
      <c r="I2" s="5" t="s">
        <v>9</v>
      </c>
      <c r="J2" s="5" t="s">
        <v>10</v>
      </c>
      <c r="K2" s="16" t="s">
        <v>11</v>
      </c>
      <c r="L2" s="5" t="s">
        <v>12</v>
      </c>
    </row>
    <row r="3" s="1" customFormat="1" ht="27" customHeight="1" spans="1:12">
      <c r="A3" s="8">
        <v>1</v>
      </c>
      <c r="B3" s="9" t="s">
        <v>13</v>
      </c>
      <c r="C3" s="9" t="s">
        <v>14</v>
      </c>
      <c r="D3" s="18" t="s">
        <v>15</v>
      </c>
      <c r="E3" s="9">
        <v>81</v>
      </c>
      <c r="F3" s="9">
        <f>E3*0.6</f>
        <v>48.6</v>
      </c>
      <c r="G3" s="11">
        <v>82.6666666666667</v>
      </c>
      <c r="H3" s="11">
        <f>G3*0.4</f>
        <v>33.0666666666667</v>
      </c>
      <c r="I3" s="8" t="s">
        <v>16</v>
      </c>
      <c r="J3" s="8" t="s">
        <v>16</v>
      </c>
      <c r="K3" s="17">
        <f>F3+H3</f>
        <v>81.6666666666667</v>
      </c>
      <c r="L3" s="9"/>
    </row>
    <row r="4" s="1" customFormat="1" ht="27" customHeight="1" spans="1:12">
      <c r="A4" s="8">
        <v>2</v>
      </c>
      <c r="B4" s="12" t="s">
        <v>17</v>
      </c>
      <c r="C4" s="12" t="s">
        <v>14</v>
      </c>
      <c r="D4" s="19" t="s">
        <v>18</v>
      </c>
      <c r="E4" s="9">
        <v>84</v>
      </c>
      <c r="F4" s="9">
        <f t="shared" ref="F4:F18" si="0">E4*0.6</f>
        <v>50.4</v>
      </c>
      <c r="G4" s="11">
        <v>77.3333333333333</v>
      </c>
      <c r="H4" s="11">
        <f t="shared" ref="H4:H18" si="1">G4*0.4</f>
        <v>30.9333333333333</v>
      </c>
      <c r="I4" s="8" t="s">
        <v>16</v>
      </c>
      <c r="J4" s="8" t="s">
        <v>16</v>
      </c>
      <c r="K4" s="17">
        <f>F4+H4</f>
        <v>81.3333333333333</v>
      </c>
      <c r="L4" s="9"/>
    </row>
    <row r="5" s="1" customFormat="1" ht="27" customHeight="1" spans="1:12">
      <c r="A5" s="8">
        <v>3</v>
      </c>
      <c r="B5" s="9" t="s">
        <v>19</v>
      </c>
      <c r="C5" s="9" t="s">
        <v>14</v>
      </c>
      <c r="D5" s="20" t="s">
        <v>20</v>
      </c>
      <c r="E5" s="9">
        <v>73</v>
      </c>
      <c r="F5" s="9">
        <f t="shared" si="0"/>
        <v>43.8</v>
      </c>
      <c r="G5" s="11">
        <v>85</v>
      </c>
      <c r="H5" s="11">
        <f t="shared" si="1"/>
        <v>34</v>
      </c>
      <c r="I5" s="8" t="s">
        <v>16</v>
      </c>
      <c r="J5" s="8" t="s">
        <v>16</v>
      </c>
      <c r="K5" s="17">
        <f>F5+H5</f>
        <v>77.8</v>
      </c>
      <c r="L5" s="9"/>
    </row>
    <row r="6" s="1" customFormat="1" ht="27" customHeight="1" spans="1:12">
      <c r="A6" s="8">
        <v>4</v>
      </c>
      <c r="B6" s="10" t="s">
        <v>21</v>
      </c>
      <c r="C6" s="10" t="s">
        <v>14</v>
      </c>
      <c r="D6" s="19" t="s">
        <v>22</v>
      </c>
      <c r="E6" s="9">
        <v>80</v>
      </c>
      <c r="F6" s="9">
        <f t="shared" si="0"/>
        <v>48</v>
      </c>
      <c r="G6" s="11">
        <v>74.33</v>
      </c>
      <c r="H6" s="11">
        <f t="shared" si="1"/>
        <v>29.732</v>
      </c>
      <c r="I6" s="8" t="s">
        <v>16</v>
      </c>
      <c r="J6" s="8" t="s">
        <v>16</v>
      </c>
      <c r="K6" s="17">
        <f>F6+H6</f>
        <v>77.732</v>
      </c>
      <c r="L6" s="9"/>
    </row>
    <row r="7" s="1" customFormat="1" ht="27" customHeight="1" spans="1:12">
      <c r="A7" s="8">
        <v>5</v>
      </c>
      <c r="B7" s="9" t="s">
        <v>23</v>
      </c>
      <c r="C7" s="9" t="s">
        <v>14</v>
      </c>
      <c r="D7" s="19" t="s">
        <v>24</v>
      </c>
      <c r="E7" s="9">
        <v>79</v>
      </c>
      <c r="F7" s="9">
        <f t="shared" si="0"/>
        <v>47.4</v>
      </c>
      <c r="G7" s="11">
        <v>75</v>
      </c>
      <c r="H7" s="11">
        <f t="shared" si="1"/>
        <v>30</v>
      </c>
      <c r="I7" s="8" t="s">
        <v>16</v>
      </c>
      <c r="J7" s="8" t="s">
        <v>16</v>
      </c>
      <c r="K7" s="17">
        <f>F7+H7</f>
        <v>77.4</v>
      </c>
      <c r="L7" s="9"/>
    </row>
    <row r="8" s="1" customFormat="1" ht="27" customHeight="1" spans="1:12">
      <c r="A8" s="8">
        <v>6</v>
      </c>
      <c r="B8" s="10" t="s">
        <v>25</v>
      </c>
      <c r="C8" s="10" t="s">
        <v>14</v>
      </c>
      <c r="D8" s="19" t="s">
        <v>26</v>
      </c>
      <c r="E8" s="9">
        <v>83</v>
      </c>
      <c r="F8" s="9">
        <f t="shared" si="0"/>
        <v>49.8</v>
      </c>
      <c r="G8" s="11">
        <v>68</v>
      </c>
      <c r="H8" s="11">
        <f t="shared" si="1"/>
        <v>27.2</v>
      </c>
      <c r="I8" s="8" t="s">
        <v>16</v>
      </c>
      <c r="J8" s="8" t="s">
        <v>16</v>
      </c>
      <c r="K8" s="17">
        <f t="shared" ref="K8:K18" si="2">F8+H8</f>
        <v>77</v>
      </c>
      <c r="L8" s="9"/>
    </row>
    <row r="9" s="1" customFormat="1" ht="27" customHeight="1" spans="1:12">
      <c r="A9" s="8">
        <v>7</v>
      </c>
      <c r="B9" s="10" t="s">
        <v>27</v>
      </c>
      <c r="C9" s="10" t="s">
        <v>14</v>
      </c>
      <c r="D9" s="19" t="s">
        <v>28</v>
      </c>
      <c r="E9" s="9">
        <v>77</v>
      </c>
      <c r="F9" s="9">
        <f t="shared" si="0"/>
        <v>46.2</v>
      </c>
      <c r="G9" s="11">
        <v>68</v>
      </c>
      <c r="H9" s="11">
        <f t="shared" si="1"/>
        <v>27.2</v>
      </c>
      <c r="I9" s="8" t="s">
        <v>16</v>
      </c>
      <c r="J9" s="8" t="s">
        <v>16</v>
      </c>
      <c r="K9" s="17">
        <f t="shared" si="2"/>
        <v>73.4</v>
      </c>
      <c r="L9" s="9"/>
    </row>
    <row r="10" s="1" customFormat="1" ht="27" customHeight="1" spans="1:12">
      <c r="A10" s="8">
        <v>8</v>
      </c>
      <c r="B10" s="10" t="s">
        <v>29</v>
      </c>
      <c r="C10" s="10" t="s">
        <v>14</v>
      </c>
      <c r="D10" s="19" t="s">
        <v>30</v>
      </c>
      <c r="E10" s="9">
        <v>76</v>
      </c>
      <c r="F10" s="9">
        <f t="shared" si="0"/>
        <v>45.6</v>
      </c>
      <c r="G10" s="11">
        <v>67.3333333333333</v>
      </c>
      <c r="H10" s="11">
        <f t="shared" si="1"/>
        <v>26.9333333333333</v>
      </c>
      <c r="I10" s="8" t="s">
        <v>16</v>
      </c>
      <c r="J10" s="8" t="s">
        <v>16</v>
      </c>
      <c r="K10" s="17">
        <f t="shared" si="2"/>
        <v>72.5333333333333</v>
      </c>
      <c r="L10" s="10"/>
    </row>
    <row r="11" s="1" customFormat="1" ht="27" customHeight="1" spans="1:12">
      <c r="A11" s="8">
        <v>9</v>
      </c>
      <c r="B11" s="9" t="s">
        <v>31</v>
      </c>
      <c r="C11" s="9" t="s">
        <v>14</v>
      </c>
      <c r="D11" s="19" t="s">
        <v>32</v>
      </c>
      <c r="E11" s="9">
        <v>75</v>
      </c>
      <c r="F11" s="9">
        <f t="shared" si="0"/>
        <v>45</v>
      </c>
      <c r="G11" s="11">
        <v>68</v>
      </c>
      <c r="H11" s="11">
        <f t="shared" si="1"/>
        <v>27.2</v>
      </c>
      <c r="I11" s="8" t="s">
        <v>16</v>
      </c>
      <c r="J11" s="8" t="s">
        <v>16</v>
      </c>
      <c r="K11" s="17">
        <f t="shared" si="2"/>
        <v>72.2</v>
      </c>
      <c r="L11" s="9"/>
    </row>
    <row r="12" s="1" customFormat="1" ht="27" customHeight="1" spans="1:12">
      <c r="A12" s="8">
        <v>10</v>
      </c>
      <c r="B12" s="10" t="s">
        <v>33</v>
      </c>
      <c r="C12" s="10" t="s">
        <v>14</v>
      </c>
      <c r="D12" s="19" t="s">
        <v>34</v>
      </c>
      <c r="E12" s="9">
        <v>74</v>
      </c>
      <c r="F12" s="9">
        <f t="shared" si="0"/>
        <v>44.4</v>
      </c>
      <c r="G12" s="11">
        <v>69.3333333333333</v>
      </c>
      <c r="H12" s="11">
        <f t="shared" si="1"/>
        <v>27.7333333333333</v>
      </c>
      <c r="I12" s="8" t="s">
        <v>16</v>
      </c>
      <c r="J12" s="8" t="s">
        <v>16</v>
      </c>
      <c r="K12" s="17">
        <f t="shared" si="2"/>
        <v>72.1333333333333</v>
      </c>
      <c r="L12" s="10"/>
    </row>
    <row r="13" s="1" customFormat="1" ht="27" customHeight="1" spans="1:12">
      <c r="A13" s="8">
        <v>11</v>
      </c>
      <c r="B13" s="9" t="s">
        <v>35</v>
      </c>
      <c r="C13" s="9" t="s">
        <v>36</v>
      </c>
      <c r="D13" s="20" t="s">
        <v>37</v>
      </c>
      <c r="E13" s="9">
        <v>76</v>
      </c>
      <c r="F13" s="9">
        <f t="shared" si="0"/>
        <v>45.6</v>
      </c>
      <c r="G13" s="11">
        <v>77</v>
      </c>
      <c r="H13" s="11">
        <f t="shared" si="1"/>
        <v>30.8</v>
      </c>
      <c r="I13" s="8" t="s">
        <v>16</v>
      </c>
      <c r="J13" s="8" t="s">
        <v>16</v>
      </c>
      <c r="K13" s="17">
        <f t="shared" si="2"/>
        <v>76.4</v>
      </c>
      <c r="L13" s="9"/>
    </row>
    <row r="14" s="1" customFormat="1" ht="27" customHeight="1" spans="1:12">
      <c r="A14" s="8">
        <v>12</v>
      </c>
      <c r="B14" s="12" t="s">
        <v>38</v>
      </c>
      <c r="C14" s="12" t="s">
        <v>36</v>
      </c>
      <c r="D14" s="21" t="s">
        <v>39</v>
      </c>
      <c r="E14" s="9">
        <v>71</v>
      </c>
      <c r="F14" s="9">
        <f t="shared" si="0"/>
        <v>42.6</v>
      </c>
      <c r="G14" s="11">
        <v>79</v>
      </c>
      <c r="H14" s="11">
        <f t="shared" si="1"/>
        <v>31.6</v>
      </c>
      <c r="I14" s="8" t="s">
        <v>16</v>
      </c>
      <c r="J14" s="8" t="s">
        <v>16</v>
      </c>
      <c r="K14" s="17">
        <f t="shared" si="2"/>
        <v>74.2</v>
      </c>
      <c r="L14" s="15"/>
    </row>
    <row r="15" s="1" customFormat="1" ht="27" customHeight="1" spans="1:12">
      <c r="A15" s="8">
        <v>13</v>
      </c>
      <c r="B15" s="9" t="s">
        <v>40</v>
      </c>
      <c r="C15" s="9" t="s">
        <v>36</v>
      </c>
      <c r="D15" s="20" t="s">
        <v>41</v>
      </c>
      <c r="E15" s="9">
        <v>62</v>
      </c>
      <c r="F15" s="9">
        <f t="shared" si="0"/>
        <v>37.2</v>
      </c>
      <c r="G15" s="11">
        <v>89</v>
      </c>
      <c r="H15" s="11">
        <f t="shared" si="1"/>
        <v>35.6</v>
      </c>
      <c r="I15" s="8" t="s">
        <v>16</v>
      </c>
      <c r="J15" s="8" t="s">
        <v>16</v>
      </c>
      <c r="K15" s="17">
        <f t="shared" si="2"/>
        <v>72.8</v>
      </c>
      <c r="L15" s="9"/>
    </row>
    <row r="16" s="1" customFormat="1" ht="27" customHeight="1" spans="1:12">
      <c r="A16" s="8">
        <v>14</v>
      </c>
      <c r="B16" s="12" t="s">
        <v>42</v>
      </c>
      <c r="C16" s="12" t="s">
        <v>36</v>
      </c>
      <c r="D16" s="21" t="s">
        <v>43</v>
      </c>
      <c r="E16" s="9">
        <v>81</v>
      </c>
      <c r="F16" s="9">
        <f t="shared" si="0"/>
        <v>48.6</v>
      </c>
      <c r="G16" s="11">
        <v>60</v>
      </c>
      <c r="H16" s="11">
        <f t="shared" si="1"/>
        <v>24</v>
      </c>
      <c r="I16" s="8" t="s">
        <v>16</v>
      </c>
      <c r="J16" s="8" t="s">
        <v>16</v>
      </c>
      <c r="K16" s="17">
        <f t="shared" si="2"/>
        <v>72.6</v>
      </c>
      <c r="L16" s="12"/>
    </row>
    <row r="17" s="1" customFormat="1" ht="27" customHeight="1" spans="1:12">
      <c r="A17" s="8">
        <v>15</v>
      </c>
      <c r="B17" s="9" t="s">
        <v>44</v>
      </c>
      <c r="C17" s="9" t="s">
        <v>36</v>
      </c>
      <c r="D17" s="20" t="s">
        <v>45</v>
      </c>
      <c r="E17" s="9">
        <v>62</v>
      </c>
      <c r="F17" s="9">
        <f t="shared" si="0"/>
        <v>37.2</v>
      </c>
      <c r="G17" s="11">
        <v>73.3333333333333</v>
      </c>
      <c r="H17" s="11">
        <f t="shared" si="1"/>
        <v>29.3333333333333</v>
      </c>
      <c r="I17" s="8" t="s">
        <v>16</v>
      </c>
      <c r="J17" s="8" t="s">
        <v>16</v>
      </c>
      <c r="K17" s="17">
        <f t="shared" si="2"/>
        <v>66.5333333333333</v>
      </c>
      <c r="L17" s="9"/>
    </row>
    <row r="18" s="1" customFormat="1" ht="27" customHeight="1" spans="1:12">
      <c r="A18" s="8">
        <v>16</v>
      </c>
      <c r="B18" s="10" t="s">
        <v>46</v>
      </c>
      <c r="C18" s="10" t="s">
        <v>36</v>
      </c>
      <c r="D18" s="19" t="s">
        <v>47</v>
      </c>
      <c r="E18" s="9">
        <v>63</v>
      </c>
      <c r="F18" s="9">
        <f t="shared" si="0"/>
        <v>37.8</v>
      </c>
      <c r="G18" s="11">
        <v>67</v>
      </c>
      <c r="H18" s="11">
        <f t="shared" si="1"/>
        <v>26.8</v>
      </c>
      <c r="I18" s="8" t="s">
        <v>16</v>
      </c>
      <c r="J18" s="8" t="s">
        <v>16</v>
      </c>
      <c r="K18" s="17">
        <f t="shared" si="2"/>
        <v>64.6</v>
      </c>
      <c r="L18" s="10"/>
    </row>
  </sheetData>
  <autoFilter ref="A2:J18">
    <extLst/>
  </autoFilter>
  <mergeCells count="1">
    <mergeCell ref="A1:L1"/>
  </mergeCells>
  <pageMargins left="0.432638888888889" right="0.236111111111111" top="0.354166666666667" bottom="0.314583333333333" header="0.298611111111111" footer="0.298611111111111"/>
  <pageSetup paperSize="9" scale="9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await</cp:lastModifiedBy>
  <dcterms:created xsi:type="dcterms:W3CDTF">2023-05-12T11:15:00Z</dcterms:created>
  <dcterms:modified xsi:type="dcterms:W3CDTF">2024-04-08T02:50:30Z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F403EE97089B4CE18198D4B14190F1B7_12</vt:lpwstr>
  </property>
  <property fmtid="{D5CDD505-2E9C-101B-9397-08002B2CF9AE}" pid="4" name="KSOReadingLayout">
    <vt:bool>true</vt:bool>
  </property>
</Properties>
</file>