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9" r:id="rId1"/>
    <sheet name="Sheet2" sheetId="10" r:id="rId2"/>
  </sheets>
  <definedNames>
    <definedName name="_xlnm._FilterDatabase" localSheetId="0" hidden="1">Sheet1!$A$2:$J$6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<sst xmlns="http://schemas.openxmlformats.org/spreadsheetml/2006/main" count="33" uniqueCount="23">
  <si>
    <t>贵阳市消防救援支队2024年招录防火监督岗位总成绩</t>
  </si>
  <si>
    <t>序号</t>
  </si>
  <si>
    <t>姓名</t>
  </si>
  <si>
    <t>性别</t>
  </si>
  <si>
    <t>身份证号</t>
  </si>
  <si>
    <t>笔试成绩</t>
  </si>
  <si>
    <t>折算得分（60%）</t>
  </si>
  <si>
    <t>面试</t>
  </si>
  <si>
    <t>折算得分（40%）</t>
  </si>
  <si>
    <t>体能</t>
  </si>
  <si>
    <t>心里测试</t>
  </si>
  <si>
    <t>总分</t>
  </si>
  <si>
    <t>备注</t>
  </si>
  <si>
    <t>彭旭</t>
  </si>
  <si>
    <t>男</t>
  </si>
  <si>
    <t>522130********321X</t>
  </si>
  <si>
    <t>合格</t>
  </si>
  <si>
    <t>王子涵</t>
  </si>
  <si>
    <t>520103********2819</t>
  </si>
  <si>
    <t>张贵峰</t>
  </si>
  <si>
    <t>522401********1216</t>
  </si>
  <si>
    <t>李猛</t>
  </si>
  <si>
    <t>522527********1755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</si>
</sst>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M10" sqref="M10"/>
    </sheetView>
  </sheetViews>
  <sheetFormatPr defaultColWidth="9" defaultRowHeight="13.5" outlineLevelRow="5"/>
  <cols>
    <col min="1" max="1" width="5.375" style="1" customWidth="1"/>
    <col min="2" max="2" width="8.64166666666667" style="1" customWidth="1"/>
    <col min="3" max="3" width="9.18333333333333" style="1" customWidth="1"/>
    <col min="4" max="4" width="20.8166666666667" style="1" customWidth="1"/>
    <col min="5" max="5" width="9.375" style="1" customWidth="1"/>
    <col min="6" max="6" width="11" style="1" customWidth="1"/>
    <col min="7" max="7" width="12.5" style="2" customWidth="1"/>
    <col min="8" max="8" width="11.625" style="2" customWidth="1"/>
    <col min="9" max="9" width="8.625" style="1" customWidth="1"/>
    <col min="10" max="10" width="9.375" style="1" customWidth="1"/>
    <col min="11" max="11" width="12.375" style="2" customWidth="1"/>
    <col min="12" max="12" width="11.375" style="1" customWidth="1"/>
    <col min="13" max="16383" width="9" style="1"/>
  </cols>
  <sheetData>
    <row r="1" ht="52" customHeight="1" spans="1:12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4"/>
      <c r="L1" s="3"/>
    </row>
    <row r="2" ht="27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7" t="s">
        <v>11</v>
      </c>
      <c r="L2" s="5" t="s">
        <v>12</v>
      </c>
    </row>
    <row r="3" s="1" customFormat="1" ht="27" customHeight="1" spans="1:12">
      <c r="A3" s="9">
        <v>1</v>
      </c>
      <c r="B3" s="10" t="s">
        <v>13</v>
      </c>
      <c r="C3" s="10" t="s">
        <v>14</v>
      </c>
      <c r="D3" s="10" t="s">
        <v>15</v>
      </c>
      <c r="E3" s="11">
        <v>79</v>
      </c>
      <c r="F3" s="11">
        <f>E3*0.6</f>
        <v>47.4</v>
      </c>
      <c r="G3" s="12">
        <v>69.3333333333333</v>
      </c>
      <c r="H3" s="12">
        <f>G3*0.4</f>
        <v>27.7333333333333</v>
      </c>
      <c r="I3" s="9" t="s">
        <v>16</v>
      </c>
      <c r="J3" s="9" t="s">
        <v>16</v>
      </c>
      <c r="K3" s="14">
        <f t="shared" ref="K3:K6" si="0">F3+H3</f>
        <v>75.1333333333333</v>
      </c>
      <c r="L3" s="11"/>
    </row>
    <row r="4" s="1" customFormat="1" ht="27" customHeight="1" spans="1:12">
      <c r="A4" s="9">
        <v>2</v>
      </c>
      <c r="B4" s="11" t="s">
        <v>17</v>
      </c>
      <c r="C4" s="11" t="s">
        <v>14</v>
      </c>
      <c r="D4" s="13" t="s">
        <v>18</v>
      </c>
      <c r="E4" s="11">
        <v>78</v>
      </c>
      <c r="F4" s="11">
        <f>E4*0.6</f>
        <v>46.8</v>
      </c>
      <c r="G4" s="12">
        <v>67.6666666666667</v>
      </c>
      <c r="H4" s="12">
        <f>G4*0.4</f>
        <v>27.0666666666667</v>
      </c>
      <c r="I4" s="9" t="s">
        <v>16</v>
      </c>
      <c r="J4" s="9" t="s">
        <v>16</v>
      </c>
      <c r="K4" s="14">
        <f t="shared" si="0"/>
        <v>73.8666666666667</v>
      </c>
      <c r="L4" s="11"/>
    </row>
    <row r="5" s="1" customFormat="1" ht="27" customHeight="1" spans="1:12">
      <c r="A5" s="9">
        <v>3</v>
      </c>
      <c r="B5" s="10" t="s">
        <v>19</v>
      </c>
      <c r="C5" s="10" t="s">
        <v>14</v>
      </c>
      <c r="D5" s="13" t="s">
        <v>20</v>
      </c>
      <c r="E5" s="11">
        <v>75</v>
      </c>
      <c r="F5" s="11">
        <f>E5*0.6</f>
        <v>45</v>
      </c>
      <c r="G5" s="12">
        <v>65.6666666666667</v>
      </c>
      <c r="H5" s="12">
        <f>G5*0.4</f>
        <v>26.2666666666667</v>
      </c>
      <c r="I5" s="9" t="s">
        <v>16</v>
      </c>
      <c r="J5" s="9" t="s">
        <v>16</v>
      </c>
      <c r="K5" s="14">
        <f t="shared" si="0"/>
        <v>71.2666666666667</v>
      </c>
      <c r="L5" s="10"/>
    </row>
    <row r="6" s="1" customFormat="1" ht="27" customHeight="1" spans="1:12">
      <c r="A6" s="9">
        <v>4</v>
      </c>
      <c r="B6" s="11" t="s">
        <v>21</v>
      </c>
      <c r="C6" s="11" t="s">
        <v>14</v>
      </c>
      <c r="D6" s="13" t="s">
        <v>22</v>
      </c>
      <c r="E6" s="11">
        <v>79</v>
      </c>
      <c r="F6" s="11">
        <f>E6*0.6</f>
        <v>47.4</v>
      </c>
      <c r="G6" s="12">
        <v>59.3333333333333</v>
      </c>
      <c r="H6" s="12">
        <f>G6*0.4</f>
        <v>23.7333333333333</v>
      </c>
      <c r="I6" s="9" t="s">
        <v>16</v>
      </c>
      <c r="J6" s="9" t="s">
        <v>16</v>
      </c>
      <c r="K6" s="14">
        <f t="shared" si="0"/>
        <v>71.1333333333333</v>
      </c>
      <c r="L6" s="11"/>
    </row>
  </sheetData>
  <autoFilter ref="A2:J6">
    <extLst/>
  </autoFilter>
  <mergeCells count="1">
    <mergeCell ref="A1:L1"/>
  </mergeCells>
  <pageMargins left="0.432638888888889" right="0.236111111111111" top="0.354166666666667" bottom="0.314583333333333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0" sqref="D4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await</cp:lastModifiedBy>
  <dcterms:created xsi:type="dcterms:W3CDTF">2023-05-12T11:15:00Z</dcterms:created>
  <dcterms:modified xsi:type="dcterms:W3CDTF">2024-04-08T02:52:05Z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F403EE97089B4CE18198D4B14190F1B7_12</vt:lpwstr>
  </property>
  <property fmtid="{D5CDD505-2E9C-101B-9397-08002B2CF9AE}" pid="4" name="KSOReadingLayout">
    <vt:bool>true</vt:bool>
  </property>
</Properties>
</file>