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<sst xmlns="http://schemas.openxmlformats.org/spreadsheetml/2006/main" count="51" uniqueCount="29">
  <si>
    <r>
      <rPr>
        <sz val="10"/>
        <rFont val="黑体"/>
        <family val="3"/>
      </rPr>
      <t>附件：</t>
    </r>
  </si>
  <si>
    <r>
      <t>贵州体育职业学院</t>
    </r>
    <r>
      <rPr>
        <sz val="20"/>
        <rFont val="Times New Roman"/>
        <family val="1"/>
      </rPr>
      <t>2023</t>
    </r>
    <r>
      <rPr>
        <sz val="20"/>
        <rFont val="方正小标宋简体"/>
        <family val="4"/>
      </rPr>
      <t>年公开招聘工作人员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4"/>
      </rPr>
      <t>面试成绩、总成绩及进入体检环节人员名单</t>
    </r>
  </si>
  <si>
    <r>
      <rPr>
        <sz val="10"/>
        <rFont val="黑体"/>
        <family val="3"/>
      </rPr>
      <t>序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号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</si>
  <si>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</si>
  <si>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招考单位名称</t>
    </r>
  </si>
  <si>
    <r>
      <rPr>
        <sz val="10"/>
        <rFont val="黑体"/>
        <family val="3"/>
      </rPr>
      <t>报考岗位名称</t>
    </r>
  </si>
  <si>
    <r>
      <rPr>
        <sz val="10"/>
        <rFont val="黑体"/>
        <family val="3"/>
      </rPr>
      <t>笔试成绩</t>
    </r>
  </si>
  <si>
    <r>
      <rPr>
        <sz val="10"/>
        <rFont val="黑体"/>
        <family val="3"/>
      </rPr>
      <t>面试成绩</t>
    </r>
  </si>
  <si>
    <r>
      <rPr>
        <sz val="10"/>
        <rFont val="黑体"/>
        <family val="3"/>
      </rPr>
      <t>总成绩</t>
    </r>
  </si>
  <si>
    <r>
      <rPr>
        <sz val="10"/>
        <rFont val="黑体"/>
        <family val="3"/>
      </rPr>
      <t>是否进入体检环节</t>
    </r>
  </si>
  <si>
    <r>
      <rPr>
        <sz val="10"/>
        <rFont val="黑体"/>
        <family val="3"/>
      </rPr>
      <t>笔试原始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总成绩</t>
    </r>
  </si>
  <si>
    <r>
      <rPr>
        <sz val="10"/>
        <rFont val="黑体"/>
        <family val="3"/>
      </rPr>
      <t>折合百分制后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成绩</t>
    </r>
  </si>
  <si>
    <r>
      <rPr>
        <sz val="10"/>
        <rFont val="黑体"/>
        <family val="3"/>
      </rPr>
      <t>笔试折算成绩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（</t>
    </r>
    <r>
      <rPr>
        <sz val="10"/>
        <rFont val="Times New Roman"/>
        <family val="1"/>
      </rPr>
      <t>40%</t>
    </r>
    <r>
      <rPr>
        <sz val="10"/>
        <rFont val="黑体"/>
        <family val="3"/>
      </rPr>
      <t>）</t>
    </r>
  </si>
  <si>
    <r>
      <rPr>
        <sz val="10"/>
        <rFont val="黑体"/>
        <family val="3"/>
      </rPr>
      <t>面试折算成绩（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</si>
  <si>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t>杨茜</t>
  </si>
  <si>
    <r>
      <t>01</t>
    </r>
    <r>
      <rPr>
        <sz val="11"/>
        <color indexed="8"/>
        <rFont val="宋体"/>
        <family val="0"/>
      </rPr>
      <t>贵州体育职业学院</t>
    </r>
  </si>
  <si>
    <r>
      <t>01</t>
    </r>
    <r>
      <rPr>
        <sz val="11"/>
        <color indexed="8"/>
        <rFont val="宋体"/>
        <family val="0"/>
      </rPr>
      <t>专职辅导员</t>
    </r>
  </si>
  <si>
    <t>进入体检</t>
  </si>
  <si>
    <t>肖露露</t>
  </si>
  <si>
    <t>周丽玲</t>
  </si>
  <si>
    <r>
      <rPr>
        <sz val="11"/>
        <rFont val="宋体"/>
        <family val="0"/>
      </rPr>
      <t>否</t>
    </r>
  </si>
  <si>
    <t>费清</t>
  </si>
  <si>
    <t>否</t>
  </si>
  <si>
    <t>李成婷</t>
  </si>
  <si>
    <t>周玲玲</t>
  </si>
  <si>
    <t>戴琴</t>
  </si>
  <si>
    <r>
      <t>06</t>
    </r>
    <r>
      <rPr>
        <sz val="11"/>
        <color indexed="8"/>
        <rFont val="宋体"/>
        <family val="0"/>
      </rPr>
      <t>历史教师</t>
    </r>
  </si>
  <si>
    <t>周雨佳</t>
  </si>
  <si>
    <t>岳红玉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</si>
</sst>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0"/>
      <name val="宋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7" fontId="33" fillId="0" borderId="9" xfId="0" applyNumberFormat="1" applyFont="1" applyFill="1" applyBorder="1" applyAlignment="1">
      <alignment horizontal="center" vertical="center"/>
    </xf>
    <xf numFmtId="177" fontId="31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J5" sqref="J5"/>
    </sheetView>
  </sheetViews>
  <sheetFormatPr defaultColWidth="8.625" defaultRowHeight="14.25"/>
  <cols>
    <col min="1" max="1" width="2.75390625" style="1" customWidth="1"/>
    <col min="2" max="2" width="9.50390625" style="1" customWidth="1"/>
    <col min="3" max="3" width="30.25390625" style="1" customWidth="1"/>
    <col min="4" max="4" width="23.50390625" style="1" customWidth="1"/>
    <col min="5" max="5" width="8.875" style="1" customWidth="1"/>
    <col min="6" max="7" width="10.875" style="1" customWidth="1"/>
    <col min="8" max="8" width="8.875" style="1" customWidth="1"/>
    <col min="9" max="9" width="10.875" style="1" customWidth="1"/>
    <col min="10" max="10" width="8.875" style="1" customWidth="1"/>
    <col min="11" max="16384" width="8.625" style="1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 t="s">
        <v>7</v>
      </c>
      <c r="I3" s="6"/>
      <c r="J3" s="6" t="s">
        <v>8</v>
      </c>
      <c r="K3" s="22" t="s">
        <v>9</v>
      </c>
    </row>
    <row r="4" spans="1:11" ht="27" customHeight="1">
      <c r="A4" s="5"/>
      <c r="B4" s="5"/>
      <c r="C4" s="5"/>
      <c r="D4" s="5"/>
      <c r="E4" s="5" t="s">
        <v>10</v>
      </c>
      <c r="F4" s="5" t="s">
        <v>11</v>
      </c>
      <c r="G4" s="7" t="s">
        <v>12</v>
      </c>
      <c r="H4" s="7" t="s">
        <v>7</v>
      </c>
      <c r="I4" s="7" t="s">
        <v>13</v>
      </c>
      <c r="J4" s="6"/>
      <c r="K4" s="22"/>
    </row>
    <row r="5" spans="1:11" ht="33.75" customHeight="1">
      <c r="A5" s="8">
        <v>1</v>
      </c>
      <c r="B5" s="9" t="s">
        <v>14</v>
      </c>
      <c r="C5" s="10" t="s">
        <v>15</v>
      </c>
      <c r="D5" s="10" t="s">
        <v>16</v>
      </c>
      <c r="E5" s="11">
        <v>128.4</v>
      </c>
      <c r="F5" s="12">
        <v>85.6</v>
      </c>
      <c r="G5" s="12">
        <f aca="true" t="shared" si="0" ref="G5:G13">ROUND(F5*0.4,2)</f>
        <v>34.24</v>
      </c>
      <c r="H5" s="12">
        <v>86.33</v>
      </c>
      <c r="I5" s="12">
        <f aca="true" t="shared" si="1" ref="I5:I13">ROUND(H5*0.6,2)</f>
        <v>51.8</v>
      </c>
      <c r="J5" s="23">
        <f aca="true" t="shared" si="2" ref="J5:J13">G5+I5</f>
        <v>86.03999999999999</v>
      </c>
      <c r="K5" s="24" t="s">
        <v>17</v>
      </c>
    </row>
    <row r="6" spans="1:11" ht="36" customHeight="1">
      <c r="A6" s="8">
        <v>2</v>
      </c>
      <c r="B6" s="13" t="s">
        <v>18</v>
      </c>
      <c r="C6" s="10" t="s">
        <v>15</v>
      </c>
      <c r="D6" s="10" t="s">
        <v>16</v>
      </c>
      <c r="E6" s="11">
        <v>125.9</v>
      </c>
      <c r="F6" s="14">
        <v>83.93</v>
      </c>
      <c r="G6" s="12">
        <f t="shared" si="0"/>
        <v>33.57</v>
      </c>
      <c r="H6" s="12">
        <v>85</v>
      </c>
      <c r="I6" s="12">
        <f t="shared" si="1"/>
        <v>51</v>
      </c>
      <c r="J6" s="23">
        <f t="shared" si="2"/>
        <v>84.57</v>
      </c>
      <c r="K6" s="24" t="s">
        <v>17</v>
      </c>
    </row>
    <row r="7" spans="1:11" ht="36" customHeight="1">
      <c r="A7" s="8">
        <v>3</v>
      </c>
      <c r="B7" s="9" t="s">
        <v>19</v>
      </c>
      <c r="C7" s="10" t="s">
        <v>15</v>
      </c>
      <c r="D7" s="10" t="s">
        <v>16</v>
      </c>
      <c r="E7" s="11">
        <v>127</v>
      </c>
      <c r="F7" s="14">
        <v>84.67</v>
      </c>
      <c r="G7" s="12">
        <f t="shared" si="0"/>
        <v>33.87</v>
      </c>
      <c r="H7" s="12">
        <v>80.67</v>
      </c>
      <c r="I7" s="12">
        <f t="shared" si="1"/>
        <v>48.4</v>
      </c>
      <c r="J7" s="23">
        <f t="shared" si="2"/>
        <v>82.27</v>
      </c>
      <c r="K7" s="25" t="s">
        <v>20</v>
      </c>
    </row>
    <row r="8" spans="1:11" ht="36.75" customHeight="1">
      <c r="A8" s="8">
        <v>4</v>
      </c>
      <c r="B8" s="13" t="s">
        <v>21</v>
      </c>
      <c r="C8" s="10" t="s">
        <v>15</v>
      </c>
      <c r="D8" s="10" t="s">
        <v>16</v>
      </c>
      <c r="E8" s="15">
        <v>126</v>
      </c>
      <c r="F8" s="12">
        <v>84</v>
      </c>
      <c r="G8" s="12">
        <f t="shared" si="0"/>
        <v>33.6</v>
      </c>
      <c r="H8" s="12">
        <v>79</v>
      </c>
      <c r="I8" s="12">
        <f t="shared" si="1"/>
        <v>47.4</v>
      </c>
      <c r="J8" s="23">
        <f t="shared" si="2"/>
        <v>81</v>
      </c>
      <c r="K8" s="24" t="s">
        <v>22</v>
      </c>
    </row>
    <row r="9" spans="1:11" ht="36" customHeight="1">
      <c r="A9" s="8">
        <v>5</v>
      </c>
      <c r="B9" s="13" t="s">
        <v>23</v>
      </c>
      <c r="C9" s="10" t="s">
        <v>15</v>
      </c>
      <c r="D9" s="10" t="s">
        <v>16</v>
      </c>
      <c r="E9" s="16">
        <v>125.8</v>
      </c>
      <c r="F9" s="13">
        <v>83.87</v>
      </c>
      <c r="G9" s="12">
        <f t="shared" si="0"/>
        <v>33.55</v>
      </c>
      <c r="H9" s="17">
        <v>77.33</v>
      </c>
      <c r="I9" s="12">
        <f t="shared" si="1"/>
        <v>46.4</v>
      </c>
      <c r="J9" s="23">
        <f t="shared" si="2"/>
        <v>79.94999999999999</v>
      </c>
      <c r="K9" s="25" t="s">
        <v>20</v>
      </c>
    </row>
    <row r="10" spans="1:11" ht="36" customHeight="1">
      <c r="A10" s="8">
        <v>6</v>
      </c>
      <c r="B10" s="9" t="s">
        <v>24</v>
      </c>
      <c r="C10" s="10" t="s">
        <v>15</v>
      </c>
      <c r="D10" s="10" t="s">
        <v>16</v>
      </c>
      <c r="E10" s="12">
        <v>128.8</v>
      </c>
      <c r="F10" s="14">
        <v>85.87</v>
      </c>
      <c r="G10" s="12">
        <f t="shared" si="0"/>
        <v>34.35</v>
      </c>
      <c r="H10" s="12">
        <v>75.67</v>
      </c>
      <c r="I10" s="12">
        <f t="shared" si="1"/>
        <v>45.4</v>
      </c>
      <c r="J10" s="23">
        <f t="shared" si="2"/>
        <v>79.75</v>
      </c>
      <c r="K10" s="24" t="s">
        <v>22</v>
      </c>
    </row>
    <row r="11" spans="1:11" ht="33.75" customHeight="1">
      <c r="A11" s="8">
        <v>7</v>
      </c>
      <c r="B11" s="18" t="s">
        <v>25</v>
      </c>
      <c r="C11" s="10" t="s">
        <v>15</v>
      </c>
      <c r="D11" s="19" t="s">
        <v>26</v>
      </c>
      <c r="E11" s="20">
        <v>114.8</v>
      </c>
      <c r="F11" s="9">
        <v>76.53</v>
      </c>
      <c r="G11" s="12">
        <f t="shared" si="0"/>
        <v>30.61</v>
      </c>
      <c r="H11" s="21">
        <v>86.33</v>
      </c>
      <c r="I11" s="12">
        <f t="shared" si="1"/>
        <v>51.8</v>
      </c>
      <c r="J11" s="23">
        <f t="shared" si="2"/>
        <v>82.41</v>
      </c>
      <c r="K11" s="24" t="s">
        <v>17</v>
      </c>
    </row>
    <row r="12" spans="1:11" ht="37.5" customHeight="1">
      <c r="A12" s="8">
        <v>8</v>
      </c>
      <c r="B12" s="18" t="s">
        <v>27</v>
      </c>
      <c r="C12" s="10" t="s">
        <v>15</v>
      </c>
      <c r="D12" s="19" t="s">
        <v>26</v>
      </c>
      <c r="E12" s="20">
        <v>116.7</v>
      </c>
      <c r="F12" s="12">
        <v>77.8</v>
      </c>
      <c r="G12" s="12">
        <f t="shared" si="0"/>
        <v>31.12</v>
      </c>
      <c r="H12" s="12">
        <v>77.67</v>
      </c>
      <c r="I12" s="12">
        <f t="shared" si="1"/>
        <v>46.6</v>
      </c>
      <c r="J12" s="23">
        <f t="shared" si="2"/>
        <v>77.72</v>
      </c>
      <c r="K12" s="25" t="s">
        <v>20</v>
      </c>
    </row>
    <row r="13" spans="1:11" ht="33" customHeight="1">
      <c r="A13" s="8">
        <v>9</v>
      </c>
      <c r="B13" s="18" t="s">
        <v>28</v>
      </c>
      <c r="C13" s="10" t="s">
        <v>15</v>
      </c>
      <c r="D13" s="19" t="s">
        <v>26</v>
      </c>
      <c r="E13" s="20">
        <v>120</v>
      </c>
      <c r="F13" s="17">
        <v>80</v>
      </c>
      <c r="G13" s="12">
        <f t="shared" si="0"/>
        <v>32</v>
      </c>
      <c r="H13" s="17">
        <v>72</v>
      </c>
      <c r="I13" s="12">
        <f t="shared" si="1"/>
        <v>43.2</v>
      </c>
      <c r="J13" s="23">
        <f t="shared" si="2"/>
        <v>75.2</v>
      </c>
      <c r="K13" s="24" t="s">
        <v>22</v>
      </c>
    </row>
    <row r="14" ht="31.5" customHeight="1"/>
    <row r="15" ht="36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7.5" customHeight="1"/>
    <row r="36" ht="36" customHeight="1"/>
    <row r="37" ht="39" customHeight="1"/>
    <row r="38" ht="42" customHeight="1"/>
    <row r="39" ht="42" customHeight="1"/>
    <row r="40" ht="39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</sheetData>
  <sheetProtection/>
  <mergeCells count="10">
    <mergeCell ref="A1:K1"/>
    <mergeCell ref="A2:K2"/>
    <mergeCell ref="E3:G3"/>
    <mergeCell ref="H3:I3"/>
    <mergeCell ref="A3:A4"/>
    <mergeCell ref="B3:B4"/>
    <mergeCell ref="C3:C4"/>
    <mergeCell ref="D3:D4"/>
    <mergeCell ref="J3:J4"/>
    <mergeCell ref="K3:K4"/>
  </mergeCells>
  <printOptions/>
  <pageMargins left="0.11805555555555555" right="0.15694444444444444" top="0.3541666666666667" bottom="0.6298611111111111" header="0.78680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石寺建一</cp:lastModifiedBy>
  <dcterms:created xsi:type="dcterms:W3CDTF">2022-01-04T00:06:54Z</dcterms:created>
  <dcterms:modified xsi:type="dcterms:W3CDTF">2024-01-15T07:33:50Z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DC1DFA91303341ACB56BF74D76DCE22A_13</vt:lpwstr>
  </property>
</Properties>
</file>