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tabRatio="500" activeTab="1"/>
  </bookViews>
  <sheets>
    <sheet name="原件" sheetId="1" r:id="rId1"/>
    <sheet name="排序后" sheetId="2" r:id="rId2"/>
  </sheets>
  <definedNames>
    <definedName name="_xlnm._FilterDatabase" localSheetId="0" hidden="1">'原件'!$A$3:$N$63</definedName>
  </definedNames>
  <calcPr fullCalcOnLoad="1"/>
</workbook>
</file>

<file path=xl/sharedStrings.xml><?xml version="1.0" encoding="utf-8"?>
<sst xmlns="http://schemas.openxmlformats.org/spreadsheetml/2006/main" count="778" uniqueCount="116">
  <si>
    <r>
      <t>铜仁市2023年“千名英才·智汇铜仁”引才梵投集团（资本运营公司）、邦达企业管理公司
综合成绩排名公示</t>
    </r>
    <r>
      <rPr>
        <sz val="18"/>
        <rFont val="Times New Roman"/>
        <family val="1"/>
      </rPr>
      <t xml:space="preserve">
</t>
    </r>
  </si>
  <si>
    <t>序号</t>
  </si>
  <si>
    <t>姓名</t>
  </si>
  <si>
    <t>性别</t>
  </si>
  <si>
    <t>单位代码</t>
  </si>
  <si>
    <t>单位名称</t>
  </si>
  <si>
    <t>岗位代码</t>
  </si>
  <si>
    <t>岗位名称</t>
  </si>
  <si>
    <t>笔试成绩</t>
  </si>
  <si>
    <t>笔试成绩X50%</t>
  </si>
  <si>
    <t>面试成绩</t>
  </si>
  <si>
    <t>面试成绩X50%</t>
  </si>
  <si>
    <t>总成绩</t>
  </si>
  <si>
    <t>总成绩排名</t>
  </si>
  <si>
    <t>备注</t>
  </si>
  <si>
    <t>喻中帅</t>
  </si>
  <si>
    <t>男</t>
  </si>
  <si>
    <t>GQ01</t>
  </si>
  <si>
    <t>贵州省梵净山投资控股集团有限公司（铜仁市国有资本运营股份有限公司）</t>
  </si>
  <si>
    <t>01</t>
  </si>
  <si>
    <t>工作人员</t>
  </si>
  <si>
    <t>石英庭</t>
  </si>
  <si>
    <t>女</t>
  </si>
  <si>
    <t>龙志标</t>
  </si>
  <si>
    <t>杨海泉</t>
  </si>
  <si>
    <t>张尧</t>
  </si>
  <si>
    <t>李世波</t>
  </si>
  <si>
    <t>舒畅</t>
  </si>
  <si>
    <t>曾婷</t>
  </si>
  <si>
    <t>杨小红</t>
  </si>
  <si>
    <t>马君武</t>
  </si>
  <si>
    <t>02</t>
  </si>
  <si>
    <t>肖先云</t>
  </si>
  <si>
    <t>何海青</t>
  </si>
  <si>
    <t>贺励  彩杨</t>
  </si>
  <si>
    <t>李莎</t>
  </si>
  <si>
    <t>柳飞飞</t>
  </si>
  <si>
    <t>陈新唯</t>
  </si>
  <si>
    <t>03</t>
  </si>
  <si>
    <t>唐先敬</t>
  </si>
  <si>
    <t>吕海洋</t>
  </si>
  <si>
    <t>陈浪浪</t>
  </si>
  <si>
    <t>代艺雯</t>
  </si>
  <si>
    <t>陈蕾</t>
  </si>
  <si>
    <t>李娜</t>
  </si>
  <si>
    <t>肖璐源</t>
  </si>
  <si>
    <t>彭文良</t>
  </si>
  <si>
    <t>丁洋洋</t>
  </si>
  <si>
    <t>04</t>
  </si>
  <si>
    <t>田明华</t>
  </si>
  <si>
    <t>面试  缺考</t>
  </si>
  <si>
    <t>杨俊</t>
  </si>
  <si>
    <t>杨娅</t>
  </si>
  <si>
    <t>05</t>
  </si>
  <si>
    <t>杨丁</t>
  </si>
  <si>
    <t>熊文</t>
  </si>
  <si>
    <t>文世浩</t>
  </si>
  <si>
    <t>GQ02</t>
  </si>
  <si>
    <t>铜仁市邦达企业管理有限公司</t>
  </si>
  <si>
    <t>06</t>
  </si>
  <si>
    <t>高萍</t>
  </si>
  <si>
    <t>罗元元</t>
  </si>
  <si>
    <t>龙会琴</t>
  </si>
  <si>
    <t>黄文</t>
  </si>
  <si>
    <t>李倩妮</t>
  </si>
  <si>
    <t>张奕奕</t>
  </si>
  <si>
    <t>07</t>
  </si>
  <si>
    <t>秦春柳</t>
  </si>
  <si>
    <t>王乾英</t>
  </si>
  <si>
    <t>陈诗语</t>
  </si>
  <si>
    <r>
      <t>面试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缺考</t>
    </r>
  </si>
  <si>
    <t>郜丽芳</t>
  </si>
  <si>
    <t>杜颖</t>
  </si>
  <si>
    <t>杨艳</t>
  </si>
  <si>
    <t>郑海霞</t>
  </si>
  <si>
    <t>王丹丹</t>
  </si>
  <si>
    <t>杨智玲</t>
  </si>
  <si>
    <t>08</t>
  </si>
  <si>
    <t>王玉琳</t>
  </si>
  <si>
    <t>吴庆华</t>
  </si>
  <si>
    <t>杨理帆</t>
  </si>
  <si>
    <t>田苗苗</t>
  </si>
  <si>
    <t>贺浩</t>
  </si>
  <si>
    <t>面试   缺考</t>
  </si>
  <si>
    <t>杨睿</t>
  </si>
  <si>
    <t>甘奎英</t>
  </si>
  <si>
    <t>马得兵</t>
  </si>
  <si>
    <t>王旭玲</t>
  </si>
  <si>
    <t>09</t>
  </si>
  <si>
    <t>杨倩</t>
  </si>
  <si>
    <t>余旭琴</t>
  </si>
  <si>
    <t>崔莉霞</t>
  </si>
  <si>
    <t>姚亭</t>
  </si>
  <si>
    <t>陈倩</t>
  </si>
  <si>
    <r>
      <t>贵州省梵净山投资控股集团有限公司（铜仁市国有资本运营股份有限公司）、铜仁市邦达企业管理有限公司2023年“千名英才·智汇铜仁”引才面试及综合成绩名单公示</t>
    </r>
    <r>
      <rPr>
        <sz val="18"/>
        <rFont val="Times New Roman"/>
        <family val="1"/>
      </rPr>
      <t xml:space="preserve">
</t>
    </r>
  </si>
  <si>
    <t>拟进入体检</t>
  </si>
  <si>
    <t>曾  婷</t>
  </si>
  <si>
    <t>张  尧</t>
  </si>
  <si>
    <t>舒  畅</t>
  </si>
  <si>
    <t>李  莎</t>
  </si>
  <si>
    <t>贺励彩杨</t>
  </si>
  <si>
    <t>陈  蕾</t>
  </si>
  <si>
    <t>李  娜</t>
  </si>
  <si>
    <t>杨  俊</t>
  </si>
  <si>
    <t>杨  娅</t>
  </si>
  <si>
    <t>熊  文</t>
  </si>
  <si>
    <t>杨  丁</t>
  </si>
  <si>
    <t>黄  文</t>
  </si>
  <si>
    <t>高  萍</t>
  </si>
  <si>
    <t>杜  颖</t>
  </si>
  <si>
    <t>杨  艳</t>
  </si>
  <si>
    <t>杨  睿</t>
  </si>
  <si>
    <t>贺  浩</t>
  </si>
  <si>
    <t>杨  倩</t>
  </si>
  <si>
    <t>姚  亭</t>
  </si>
  <si>
    <t>陈  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</si>
</sst>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8"/>
      <name val="方正小标宋简体"/>
      <family val="0"/>
    </font>
    <font>
      <sz val="18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8"/>
      <name val="仿宋_GB2312"/>
      <family val="3"/>
    </font>
    <font>
      <sz val="10"/>
      <name val="仿宋_GB2312"/>
      <family val="3"/>
    </font>
    <font>
      <sz val="18"/>
      <color indexed="10"/>
      <name val="Times New Roman"/>
      <family val="1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ill="0" applyBorder="0" applyAlignment="0" applyProtection="0"/>
    <xf numFmtId="44" fontId="11" fillId="0" borderId="0" applyFill="0" applyBorder="0" applyAlignment="0" applyProtection="0"/>
    <xf numFmtId="9" fontId="11" fillId="0" borderId="0" applyFill="0" applyBorder="0" applyAlignment="0" applyProtection="0"/>
    <xf numFmtId="41" fontId="11" fillId="0" borderId="0" applyFill="0" applyBorder="0" applyAlignment="0" applyProtection="0"/>
    <xf numFmtId="42" fontId="1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 wrapText="1"/>
      <protection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176" fontId="5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zoomScaleSheetLayoutView="100" workbookViewId="0" topLeftCell="A1">
      <selection activeCell="P7" sqref="P7"/>
    </sheetView>
  </sheetViews>
  <sheetFormatPr defaultColWidth="7.75390625" defaultRowHeight="14.25"/>
  <cols>
    <col min="1" max="1" width="6.25390625" style="3" customWidth="1"/>
    <col min="2" max="3" width="7.75390625" style="3" customWidth="1"/>
    <col min="4" max="4" width="9.25390625" style="3" customWidth="1"/>
    <col min="5" max="5" width="18.125" style="3" customWidth="1"/>
    <col min="6" max="6" width="8.75390625" style="3" customWidth="1"/>
    <col min="7" max="7" width="8.875" style="3" customWidth="1"/>
    <col min="8" max="9" width="9.875" style="4" customWidth="1"/>
    <col min="10" max="10" width="9.875" style="5" customWidth="1"/>
    <col min="11" max="12" width="9.875" style="4" customWidth="1"/>
    <col min="13" max="13" width="7.75390625" style="3" customWidth="1"/>
    <col min="14" max="14" width="7.75390625" style="6" customWidth="1"/>
    <col min="15" max="241" width="7.75390625" style="1" customWidth="1"/>
    <col min="242" max="16384" width="7.75390625" style="1" customWidth="1"/>
  </cols>
  <sheetData>
    <row r="2" spans="1:14" ht="51.7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20"/>
      <c r="K2" s="8"/>
      <c r="L2" s="8"/>
      <c r="M2" s="8"/>
      <c r="N2" s="8"/>
    </row>
    <row r="3" spans="1:14" s="1" customFormat="1" ht="3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21" t="s">
        <v>13</v>
      </c>
      <c r="N3" s="9" t="s">
        <v>14</v>
      </c>
    </row>
    <row r="4" spans="1:14" s="2" customFormat="1" ht="30" customHeight="1">
      <c r="A4" s="11">
        <v>1</v>
      </c>
      <c r="B4" s="12" t="s">
        <v>15</v>
      </c>
      <c r="C4" s="12" t="s">
        <v>16</v>
      </c>
      <c r="D4" s="13" t="s">
        <v>17</v>
      </c>
      <c r="E4" s="18" t="s">
        <v>18</v>
      </c>
      <c r="F4" s="13" t="s">
        <v>19</v>
      </c>
      <c r="G4" s="12" t="s">
        <v>20</v>
      </c>
      <c r="H4" s="15">
        <v>79.46</v>
      </c>
      <c r="I4" s="15">
        <f>H4*0.5</f>
        <v>39.73</v>
      </c>
      <c r="J4" s="15">
        <v>79.4</v>
      </c>
      <c r="K4" s="15">
        <f>J4*0.5</f>
        <v>39.7</v>
      </c>
      <c r="L4" s="15">
        <f aca="true" t="shared" si="0" ref="L4:L12">I4+K4</f>
        <v>79.43</v>
      </c>
      <c r="M4" s="11"/>
      <c r="N4" s="11"/>
    </row>
    <row r="5" spans="1:14" s="2" customFormat="1" ht="30" customHeight="1">
      <c r="A5" s="11">
        <v>2</v>
      </c>
      <c r="B5" s="12" t="s">
        <v>21</v>
      </c>
      <c r="C5" s="12" t="s">
        <v>22</v>
      </c>
      <c r="D5" s="13" t="s">
        <v>17</v>
      </c>
      <c r="E5" s="18" t="s">
        <v>18</v>
      </c>
      <c r="F5" s="13" t="s">
        <v>19</v>
      </c>
      <c r="G5" s="12" t="s">
        <v>20</v>
      </c>
      <c r="H5" s="15">
        <v>78.96</v>
      </c>
      <c r="I5" s="15">
        <f aca="true" t="shared" si="1" ref="I5:I36">H5*0.5</f>
        <v>39.48</v>
      </c>
      <c r="J5" s="15">
        <v>83.4</v>
      </c>
      <c r="K5" s="15">
        <f aca="true" t="shared" si="2" ref="K5:K36">J5*0.5</f>
        <v>41.7</v>
      </c>
      <c r="L5" s="15">
        <f t="shared" si="0"/>
        <v>81.18</v>
      </c>
      <c r="M5" s="11">
        <v>1</v>
      </c>
      <c r="N5" s="11"/>
    </row>
    <row r="6" spans="1:14" s="2" customFormat="1" ht="30" customHeight="1">
      <c r="A6" s="11">
        <v>3</v>
      </c>
      <c r="B6" s="12" t="s">
        <v>23</v>
      </c>
      <c r="C6" s="12" t="s">
        <v>16</v>
      </c>
      <c r="D6" s="13" t="s">
        <v>17</v>
      </c>
      <c r="E6" s="18" t="s">
        <v>18</v>
      </c>
      <c r="F6" s="13" t="s">
        <v>19</v>
      </c>
      <c r="G6" s="12" t="s">
        <v>20</v>
      </c>
      <c r="H6" s="15">
        <v>74.76</v>
      </c>
      <c r="I6" s="15">
        <f t="shared" si="1"/>
        <v>37.38</v>
      </c>
      <c r="J6" s="15">
        <v>84.2</v>
      </c>
      <c r="K6" s="15">
        <f t="shared" si="2"/>
        <v>42.1</v>
      </c>
      <c r="L6" s="15">
        <f t="shared" si="0"/>
        <v>79.48</v>
      </c>
      <c r="M6" s="11"/>
      <c r="N6" s="11"/>
    </row>
    <row r="7" spans="1:14" s="2" customFormat="1" ht="30" customHeight="1">
      <c r="A7" s="11">
        <v>4</v>
      </c>
      <c r="B7" s="12" t="s">
        <v>24</v>
      </c>
      <c r="C7" s="12" t="s">
        <v>16</v>
      </c>
      <c r="D7" s="13" t="s">
        <v>17</v>
      </c>
      <c r="E7" s="18" t="s">
        <v>18</v>
      </c>
      <c r="F7" s="13" t="s">
        <v>19</v>
      </c>
      <c r="G7" s="12" t="s">
        <v>20</v>
      </c>
      <c r="H7" s="15">
        <v>74.76</v>
      </c>
      <c r="I7" s="15">
        <f t="shared" si="1"/>
        <v>37.38</v>
      </c>
      <c r="J7" s="15">
        <v>74.4</v>
      </c>
      <c r="K7" s="15">
        <f t="shared" si="2"/>
        <v>37.2</v>
      </c>
      <c r="L7" s="15">
        <f t="shared" si="0"/>
        <v>74.58000000000001</v>
      </c>
      <c r="M7" s="11"/>
      <c r="N7" s="11"/>
    </row>
    <row r="8" spans="1:14" s="2" customFormat="1" ht="30" customHeight="1">
      <c r="A8" s="11">
        <v>5</v>
      </c>
      <c r="B8" s="12" t="s">
        <v>25</v>
      </c>
      <c r="C8" s="12" t="s">
        <v>16</v>
      </c>
      <c r="D8" s="13" t="s">
        <v>17</v>
      </c>
      <c r="E8" s="18" t="s">
        <v>18</v>
      </c>
      <c r="F8" s="13" t="s">
        <v>19</v>
      </c>
      <c r="G8" s="12" t="s">
        <v>20</v>
      </c>
      <c r="H8" s="15">
        <v>73.7</v>
      </c>
      <c r="I8" s="15">
        <f t="shared" si="1"/>
        <v>36.85</v>
      </c>
      <c r="J8" s="15">
        <v>75.8</v>
      </c>
      <c r="K8" s="15">
        <f t="shared" si="2"/>
        <v>37.9</v>
      </c>
      <c r="L8" s="15">
        <f t="shared" si="0"/>
        <v>74.75</v>
      </c>
      <c r="M8" s="11"/>
      <c r="N8" s="11"/>
    </row>
    <row r="9" spans="1:14" s="2" customFormat="1" ht="30" customHeight="1">
      <c r="A9" s="11">
        <v>6</v>
      </c>
      <c r="B9" s="12" t="s">
        <v>26</v>
      </c>
      <c r="C9" s="12" t="s">
        <v>16</v>
      </c>
      <c r="D9" s="13" t="s">
        <v>17</v>
      </c>
      <c r="E9" s="18" t="s">
        <v>18</v>
      </c>
      <c r="F9" s="13" t="s">
        <v>19</v>
      </c>
      <c r="G9" s="12" t="s">
        <v>20</v>
      </c>
      <c r="H9" s="15">
        <v>72.1</v>
      </c>
      <c r="I9" s="15">
        <f t="shared" si="1"/>
        <v>36.05</v>
      </c>
      <c r="J9" s="15">
        <v>77.4</v>
      </c>
      <c r="K9" s="15">
        <f t="shared" si="2"/>
        <v>38.7</v>
      </c>
      <c r="L9" s="15">
        <f t="shared" si="0"/>
        <v>74.75</v>
      </c>
      <c r="M9" s="11"/>
      <c r="N9" s="11"/>
    </row>
    <row r="10" spans="1:14" s="2" customFormat="1" ht="30" customHeight="1">
      <c r="A10" s="11">
        <v>7</v>
      </c>
      <c r="B10" s="12" t="s">
        <v>27</v>
      </c>
      <c r="C10" s="12" t="s">
        <v>22</v>
      </c>
      <c r="D10" s="13" t="s">
        <v>17</v>
      </c>
      <c r="E10" s="18" t="s">
        <v>18</v>
      </c>
      <c r="F10" s="13" t="s">
        <v>19</v>
      </c>
      <c r="G10" s="12" t="s">
        <v>20</v>
      </c>
      <c r="H10" s="15">
        <v>71.1</v>
      </c>
      <c r="I10" s="15">
        <f t="shared" si="1"/>
        <v>35.55</v>
      </c>
      <c r="J10" s="15">
        <v>77.2</v>
      </c>
      <c r="K10" s="15">
        <f t="shared" si="2"/>
        <v>38.6</v>
      </c>
      <c r="L10" s="15">
        <f t="shared" si="0"/>
        <v>74.15</v>
      </c>
      <c r="M10" s="11"/>
      <c r="N10" s="11"/>
    </row>
    <row r="11" spans="1:14" s="2" customFormat="1" ht="30" customHeight="1">
      <c r="A11" s="11">
        <v>8</v>
      </c>
      <c r="B11" s="12" t="s">
        <v>28</v>
      </c>
      <c r="C11" s="12" t="s">
        <v>22</v>
      </c>
      <c r="D11" s="13" t="s">
        <v>17</v>
      </c>
      <c r="E11" s="18" t="s">
        <v>18</v>
      </c>
      <c r="F11" s="13" t="s">
        <v>19</v>
      </c>
      <c r="G11" s="12" t="s">
        <v>20</v>
      </c>
      <c r="H11" s="15">
        <v>70.58</v>
      </c>
      <c r="I11" s="15">
        <f t="shared" si="1"/>
        <v>35.29</v>
      </c>
      <c r="J11" s="15">
        <v>80.8</v>
      </c>
      <c r="K11" s="15">
        <f t="shared" si="2"/>
        <v>40.4</v>
      </c>
      <c r="L11" s="15">
        <f t="shared" si="0"/>
        <v>75.69</v>
      </c>
      <c r="M11" s="11"/>
      <c r="N11" s="11"/>
    </row>
    <row r="12" spans="1:14" s="2" customFormat="1" ht="30" customHeight="1">
      <c r="A12" s="11">
        <v>9</v>
      </c>
      <c r="B12" s="16" t="s">
        <v>29</v>
      </c>
      <c r="C12" s="16" t="s">
        <v>22</v>
      </c>
      <c r="D12" s="13" t="s">
        <v>17</v>
      </c>
      <c r="E12" s="18" t="s">
        <v>18</v>
      </c>
      <c r="F12" s="13" t="s">
        <v>19</v>
      </c>
      <c r="G12" s="12" t="s">
        <v>20</v>
      </c>
      <c r="H12" s="15">
        <v>70.52</v>
      </c>
      <c r="I12" s="15">
        <f t="shared" si="1"/>
        <v>35.26</v>
      </c>
      <c r="J12" s="15">
        <v>79</v>
      </c>
      <c r="K12" s="15">
        <f t="shared" si="2"/>
        <v>39.5</v>
      </c>
      <c r="L12" s="15">
        <f t="shared" si="0"/>
        <v>74.75999999999999</v>
      </c>
      <c r="M12" s="11"/>
      <c r="N12" s="23"/>
    </row>
    <row r="13" spans="1:14" s="2" customFormat="1" ht="30" customHeight="1">
      <c r="A13" s="11">
        <v>10</v>
      </c>
      <c r="B13" s="12" t="s">
        <v>30</v>
      </c>
      <c r="C13" s="12" t="s">
        <v>16</v>
      </c>
      <c r="D13" s="13" t="s">
        <v>17</v>
      </c>
      <c r="E13" s="18" t="s">
        <v>18</v>
      </c>
      <c r="F13" s="13" t="s">
        <v>31</v>
      </c>
      <c r="G13" s="12" t="s">
        <v>20</v>
      </c>
      <c r="H13" s="15">
        <v>79.98</v>
      </c>
      <c r="I13" s="15">
        <f t="shared" si="1"/>
        <v>39.99</v>
      </c>
      <c r="J13" s="15">
        <v>80.8</v>
      </c>
      <c r="K13" s="15">
        <f t="shared" si="2"/>
        <v>40.4</v>
      </c>
      <c r="L13" s="15">
        <f aca="true" t="shared" si="3" ref="L5:L36">I13+K13</f>
        <v>80.39</v>
      </c>
      <c r="M13" s="11"/>
      <c r="N13" s="11"/>
    </row>
    <row r="14" spans="1:14" s="2" customFormat="1" ht="30" customHeight="1">
      <c r="A14" s="11">
        <v>11</v>
      </c>
      <c r="B14" s="12" t="s">
        <v>32</v>
      </c>
      <c r="C14" s="12" t="s">
        <v>22</v>
      </c>
      <c r="D14" s="13" t="s">
        <v>17</v>
      </c>
      <c r="E14" s="18" t="s">
        <v>18</v>
      </c>
      <c r="F14" s="13" t="s">
        <v>31</v>
      </c>
      <c r="G14" s="12" t="s">
        <v>20</v>
      </c>
      <c r="H14" s="15">
        <v>78.5</v>
      </c>
      <c r="I14" s="15">
        <f t="shared" si="1"/>
        <v>39.25</v>
      </c>
      <c r="J14" s="15">
        <v>79.4</v>
      </c>
      <c r="K14" s="15">
        <f t="shared" si="2"/>
        <v>39.7</v>
      </c>
      <c r="L14" s="15">
        <f t="shared" si="3"/>
        <v>78.95</v>
      </c>
      <c r="M14" s="11"/>
      <c r="N14" s="11"/>
    </row>
    <row r="15" spans="1:14" s="2" customFormat="1" ht="30" customHeight="1">
      <c r="A15" s="11">
        <v>12</v>
      </c>
      <c r="B15" s="12" t="s">
        <v>33</v>
      </c>
      <c r="C15" s="12" t="s">
        <v>22</v>
      </c>
      <c r="D15" s="13" t="s">
        <v>17</v>
      </c>
      <c r="E15" s="18" t="s">
        <v>18</v>
      </c>
      <c r="F15" s="13" t="s">
        <v>31</v>
      </c>
      <c r="G15" s="12" t="s">
        <v>20</v>
      </c>
      <c r="H15" s="15">
        <v>77.88</v>
      </c>
      <c r="I15" s="15">
        <f t="shared" si="1"/>
        <v>38.94</v>
      </c>
      <c r="J15" s="15">
        <v>75.4</v>
      </c>
      <c r="K15" s="15">
        <f t="shared" si="2"/>
        <v>37.7</v>
      </c>
      <c r="L15" s="15">
        <f t="shared" si="3"/>
        <v>76.64</v>
      </c>
      <c r="M15" s="11"/>
      <c r="N15" s="11"/>
    </row>
    <row r="16" spans="1:14" s="2" customFormat="1" ht="30" customHeight="1">
      <c r="A16" s="11">
        <v>13</v>
      </c>
      <c r="B16" s="12" t="s">
        <v>34</v>
      </c>
      <c r="C16" s="12" t="s">
        <v>22</v>
      </c>
      <c r="D16" s="13" t="s">
        <v>17</v>
      </c>
      <c r="E16" s="18" t="s">
        <v>18</v>
      </c>
      <c r="F16" s="13" t="s">
        <v>31</v>
      </c>
      <c r="G16" s="12" t="s">
        <v>20</v>
      </c>
      <c r="H16" s="15">
        <v>75.78</v>
      </c>
      <c r="I16" s="15">
        <f t="shared" si="1"/>
        <v>37.89</v>
      </c>
      <c r="J16" s="15">
        <v>80.8</v>
      </c>
      <c r="K16" s="15">
        <f t="shared" si="2"/>
        <v>40.4</v>
      </c>
      <c r="L16" s="15">
        <f t="shared" si="3"/>
        <v>78.28999999999999</v>
      </c>
      <c r="M16" s="11"/>
      <c r="N16" s="11"/>
    </row>
    <row r="17" spans="1:14" s="2" customFormat="1" ht="30" customHeight="1">
      <c r="A17" s="11">
        <v>14</v>
      </c>
      <c r="B17" s="12" t="s">
        <v>35</v>
      </c>
      <c r="C17" s="12" t="s">
        <v>22</v>
      </c>
      <c r="D17" s="13" t="s">
        <v>17</v>
      </c>
      <c r="E17" s="18" t="s">
        <v>18</v>
      </c>
      <c r="F17" s="13" t="s">
        <v>31</v>
      </c>
      <c r="G17" s="12" t="s">
        <v>20</v>
      </c>
      <c r="H17" s="15">
        <v>75.34</v>
      </c>
      <c r="I17" s="15">
        <f t="shared" si="1"/>
        <v>37.67</v>
      </c>
      <c r="J17" s="15">
        <v>84.6</v>
      </c>
      <c r="K17" s="15">
        <f t="shared" si="2"/>
        <v>42.3</v>
      </c>
      <c r="L17" s="15">
        <f t="shared" si="3"/>
        <v>79.97</v>
      </c>
      <c r="M17" s="11"/>
      <c r="N17" s="11"/>
    </row>
    <row r="18" spans="1:14" s="2" customFormat="1" ht="30" customHeight="1">
      <c r="A18" s="11">
        <v>15</v>
      </c>
      <c r="B18" s="12" t="s">
        <v>36</v>
      </c>
      <c r="C18" s="12" t="s">
        <v>22</v>
      </c>
      <c r="D18" s="13" t="s">
        <v>17</v>
      </c>
      <c r="E18" s="18" t="s">
        <v>18</v>
      </c>
      <c r="F18" s="13" t="s">
        <v>31</v>
      </c>
      <c r="G18" s="12" t="s">
        <v>20</v>
      </c>
      <c r="H18" s="15">
        <v>75.34</v>
      </c>
      <c r="I18" s="15">
        <f t="shared" si="1"/>
        <v>37.67</v>
      </c>
      <c r="J18" s="15">
        <v>81.4</v>
      </c>
      <c r="K18" s="15">
        <f t="shared" si="2"/>
        <v>40.7</v>
      </c>
      <c r="L18" s="15">
        <f t="shared" si="3"/>
        <v>78.37</v>
      </c>
      <c r="M18" s="11"/>
      <c r="N18" s="11"/>
    </row>
    <row r="19" spans="1:14" s="2" customFormat="1" ht="30" customHeight="1">
      <c r="A19" s="11">
        <v>16</v>
      </c>
      <c r="B19" s="12" t="s">
        <v>37</v>
      </c>
      <c r="C19" s="12" t="s">
        <v>22</v>
      </c>
      <c r="D19" s="13" t="s">
        <v>17</v>
      </c>
      <c r="E19" s="18" t="s">
        <v>18</v>
      </c>
      <c r="F19" s="13" t="s">
        <v>38</v>
      </c>
      <c r="G19" s="12" t="s">
        <v>20</v>
      </c>
      <c r="H19" s="15">
        <v>80.6</v>
      </c>
      <c r="I19" s="15">
        <f t="shared" si="1"/>
        <v>40.3</v>
      </c>
      <c r="J19" s="15">
        <v>80.2</v>
      </c>
      <c r="K19" s="15">
        <f t="shared" si="2"/>
        <v>40.1</v>
      </c>
      <c r="L19" s="15">
        <f t="shared" si="3"/>
        <v>80.4</v>
      </c>
      <c r="M19" s="11"/>
      <c r="N19" s="11"/>
    </row>
    <row r="20" spans="1:14" s="2" customFormat="1" ht="30" customHeight="1">
      <c r="A20" s="11">
        <v>17</v>
      </c>
      <c r="B20" s="12" t="s">
        <v>39</v>
      </c>
      <c r="C20" s="12" t="s">
        <v>22</v>
      </c>
      <c r="D20" s="13" t="s">
        <v>17</v>
      </c>
      <c r="E20" s="18" t="s">
        <v>18</v>
      </c>
      <c r="F20" s="13" t="s">
        <v>38</v>
      </c>
      <c r="G20" s="12" t="s">
        <v>20</v>
      </c>
      <c r="H20" s="15">
        <v>80.52</v>
      </c>
      <c r="I20" s="15">
        <f t="shared" si="1"/>
        <v>40.26</v>
      </c>
      <c r="J20" s="15">
        <v>79.4</v>
      </c>
      <c r="K20" s="15">
        <f t="shared" si="2"/>
        <v>39.7</v>
      </c>
      <c r="L20" s="15">
        <f t="shared" si="3"/>
        <v>79.96000000000001</v>
      </c>
      <c r="M20" s="11"/>
      <c r="N20" s="11"/>
    </row>
    <row r="21" spans="1:14" s="2" customFormat="1" ht="30" customHeight="1">
      <c r="A21" s="11">
        <v>18</v>
      </c>
      <c r="B21" s="12" t="s">
        <v>40</v>
      </c>
      <c r="C21" s="12" t="s">
        <v>16</v>
      </c>
      <c r="D21" s="13" t="s">
        <v>17</v>
      </c>
      <c r="E21" s="18" t="s">
        <v>18</v>
      </c>
      <c r="F21" s="13" t="s">
        <v>38</v>
      </c>
      <c r="G21" s="12" t="s">
        <v>20</v>
      </c>
      <c r="H21" s="15">
        <v>77.88</v>
      </c>
      <c r="I21" s="15">
        <f t="shared" si="1"/>
        <v>38.94</v>
      </c>
      <c r="J21" s="15">
        <v>76.4</v>
      </c>
      <c r="K21" s="15">
        <f t="shared" si="2"/>
        <v>38.2</v>
      </c>
      <c r="L21" s="15">
        <f t="shared" si="3"/>
        <v>77.14</v>
      </c>
      <c r="M21" s="11"/>
      <c r="N21" s="11"/>
    </row>
    <row r="22" spans="1:14" s="2" customFormat="1" ht="30" customHeight="1">
      <c r="A22" s="11">
        <v>19</v>
      </c>
      <c r="B22" s="12" t="s">
        <v>41</v>
      </c>
      <c r="C22" s="12" t="s">
        <v>22</v>
      </c>
      <c r="D22" s="13" t="s">
        <v>17</v>
      </c>
      <c r="E22" s="18" t="s">
        <v>18</v>
      </c>
      <c r="F22" s="13" t="s">
        <v>38</v>
      </c>
      <c r="G22" s="12" t="s">
        <v>20</v>
      </c>
      <c r="H22" s="15">
        <v>76.26</v>
      </c>
      <c r="I22" s="15">
        <f t="shared" si="1"/>
        <v>38.13</v>
      </c>
      <c r="J22" s="15">
        <v>77.6</v>
      </c>
      <c r="K22" s="15">
        <f t="shared" si="2"/>
        <v>38.8</v>
      </c>
      <c r="L22" s="15">
        <f t="shared" si="3"/>
        <v>76.93</v>
      </c>
      <c r="M22" s="11"/>
      <c r="N22" s="11"/>
    </row>
    <row r="23" spans="1:14" s="2" customFormat="1" ht="30" customHeight="1">
      <c r="A23" s="11">
        <v>20</v>
      </c>
      <c r="B23" s="12" t="s">
        <v>42</v>
      </c>
      <c r="C23" s="12" t="s">
        <v>22</v>
      </c>
      <c r="D23" s="13" t="s">
        <v>17</v>
      </c>
      <c r="E23" s="18" t="s">
        <v>18</v>
      </c>
      <c r="F23" s="13" t="s">
        <v>38</v>
      </c>
      <c r="G23" s="12" t="s">
        <v>20</v>
      </c>
      <c r="H23" s="15">
        <v>73.18</v>
      </c>
      <c r="I23" s="15">
        <f t="shared" si="1"/>
        <v>36.59</v>
      </c>
      <c r="J23" s="15">
        <v>80</v>
      </c>
      <c r="K23" s="15">
        <f t="shared" si="2"/>
        <v>40</v>
      </c>
      <c r="L23" s="15">
        <f t="shared" si="3"/>
        <v>76.59</v>
      </c>
      <c r="M23" s="11"/>
      <c r="N23" s="11"/>
    </row>
    <row r="24" spans="1:14" s="2" customFormat="1" ht="30" customHeight="1">
      <c r="A24" s="11">
        <v>21</v>
      </c>
      <c r="B24" s="12" t="s">
        <v>43</v>
      </c>
      <c r="C24" s="12" t="s">
        <v>22</v>
      </c>
      <c r="D24" s="13" t="s">
        <v>17</v>
      </c>
      <c r="E24" s="18" t="s">
        <v>18</v>
      </c>
      <c r="F24" s="13" t="s">
        <v>38</v>
      </c>
      <c r="G24" s="12" t="s">
        <v>20</v>
      </c>
      <c r="H24" s="15">
        <v>71.6</v>
      </c>
      <c r="I24" s="15">
        <f t="shared" si="1"/>
        <v>35.8</v>
      </c>
      <c r="J24" s="15">
        <v>80.4</v>
      </c>
      <c r="K24" s="15">
        <f t="shared" si="2"/>
        <v>40.2</v>
      </c>
      <c r="L24" s="15">
        <f t="shared" si="3"/>
        <v>76</v>
      </c>
      <c r="M24" s="11"/>
      <c r="N24" s="11"/>
    </row>
    <row r="25" spans="1:14" s="2" customFormat="1" ht="30" customHeight="1">
      <c r="A25" s="11">
        <v>22</v>
      </c>
      <c r="B25" s="12" t="s">
        <v>44</v>
      </c>
      <c r="C25" s="12" t="s">
        <v>22</v>
      </c>
      <c r="D25" s="13" t="s">
        <v>17</v>
      </c>
      <c r="E25" s="18" t="s">
        <v>18</v>
      </c>
      <c r="F25" s="13" t="s">
        <v>38</v>
      </c>
      <c r="G25" s="12" t="s">
        <v>20</v>
      </c>
      <c r="H25" s="15">
        <v>71.1</v>
      </c>
      <c r="I25" s="15">
        <f t="shared" si="1"/>
        <v>35.55</v>
      </c>
      <c r="J25" s="15">
        <v>80.6</v>
      </c>
      <c r="K25" s="15">
        <f t="shared" si="2"/>
        <v>40.3</v>
      </c>
      <c r="L25" s="15">
        <f t="shared" si="3"/>
        <v>75.85</v>
      </c>
      <c r="M25" s="11"/>
      <c r="N25" s="11"/>
    </row>
    <row r="26" spans="1:14" s="2" customFormat="1" ht="30" customHeight="1">
      <c r="A26" s="11">
        <v>23</v>
      </c>
      <c r="B26" s="12" t="s">
        <v>45</v>
      </c>
      <c r="C26" s="12" t="s">
        <v>22</v>
      </c>
      <c r="D26" s="13" t="s">
        <v>17</v>
      </c>
      <c r="E26" s="18" t="s">
        <v>18</v>
      </c>
      <c r="F26" s="13" t="s">
        <v>38</v>
      </c>
      <c r="G26" s="12" t="s">
        <v>20</v>
      </c>
      <c r="H26" s="15">
        <v>71.06</v>
      </c>
      <c r="I26" s="15">
        <f t="shared" si="1"/>
        <v>35.53</v>
      </c>
      <c r="J26" s="15">
        <v>85.2</v>
      </c>
      <c r="K26" s="15">
        <f t="shared" si="2"/>
        <v>42.6</v>
      </c>
      <c r="L26" s="15">
        <f t="shared" si="3"/>
        <v>78.13</v>
      </c>
      <c r="M26" s="11"/>
      <c r="N26" s="11"/>
    </row>
    <row r="27" spans="1:14" s="2" customFormat="1" ht="30" customHeight="1">
      <c r="A27" s="11">
        <v>24</v>
      </c>
      <c r="B27" s="12" t="s">
        <v>46</v>
      </c>
      <c r="C27" s="12" t="s">
        <v>16</v>
      </c>
      <c r="D27" s="13" t="s">
        <v>17</v>
      </c>
      <c r="E27" s="18" t="s">
        <v>18</v>
      </c>
      <c r="F27" s="13" t="s">
        <v>38</v>
      </c>
      <c r="G27" s="12" t="s">
        <v>20</v>
      </c>
      <c r="H27" s="15">
        <v>70.54</v>
      </c>
      <c r="I27" s="15">
        <f t="shared" si="1"/>
        <v>35.27</v>
      </c>
      <c r="J27" s="15">
        <v>76.8</v>
      </c>
      <c r="K27" s="15">
        <f t="shared" si="2"/>
        <v>38.4</v>
      </c>
      <c r="L27" s="15">
        <f t="shared" si="3"/>
        <v>73.67</v>
      </c>
      <c r="M27" s="11"/>
      <c r="N27" s="11"/>
    </row>
    <row r="28" spans="1:14" s="2" customFormat="1" ht="30" customHeight="1">
      <c r="A28" s="11">
        <v>25</v>
      </c>
      <c r="B28" s="12" t="s">
        <v>47</v>
      </c>
      <c r="C28" s="12" t="s">
        <v>16</v>
      </c>
      <c r="D28" s="13" t="s">
        <v>17</v>
      </c>
      <c r="E28" s="18" t="s">
        <v>18</v>
      </c>
      <c r="F28" s="13" t="s">
        <v>48</v>
      </c>
      <c r="G28" s="12" t="s">
        <v>20</v>
      </c>
      <c r="H28" s="15">
        <v>80</v>
      </c>
      <c r="I28" s="15">
        <f t="shared" si="1"/>
        <v>40</v>
      </c>
      <c r="J28" s="15">
        <v>83.6</v>
      </c>
      <c r="K28" s="15">
        <f t="shared" si="2"/>
        <v>41.8</v>
      </c>
      <c r="L28" s="15">
        <f t="shared" si="3"/>
        <v>81.8</v>
      </c>
      <c r="M28" s="11"/>
      <c r="N28" s="11"/>
    </row>
    <row r="29" spans="1:14" s="2" customFormat="1" ht="30" customHeight="1">
      <c r="A29" s="11">
        <v>26</v>
      </c>
      <c r="B29" s="12" t="s">
        <v>49</v>
      </c>
      <c r="C29" s="12" t="s">
        <v>16</v>
      </c>
      <c r="D29" s="13" t="s">
        <v>17</v>
      </c>
      <c r="E29" s="18" t="s">
        <v>18</v>
      </c>
      <c r="F29" s="13" t="s">
        <v>48</v>
      </c>
      <c r="G29" s="12" t="s">
        <v>20</v>
      </c>
      <c r="H29" s="15">
        <v>73.76</v>
      </c>
      <c r="I29" s="15">
        <f t="shared" si="1"/>
        <v>36.88</v>
      </c>
      <c r="J29" s="24">
        <v>0</v>
      </c>
      <c r="K29" s="15">
        <f t="shared" si="2"/>
        <v>0</v>
      </c>
      <c r="L29" s="15">
        <f t="shared" si="3"/>
        <v>36.88</v>
      </c>
      <c r="M29" s="11"/>
      <c r="N29" s="22" t="s">
        <v>50</v>
      </c>
    </row>
    <row r="30" spans="1:14" s="2" customFormat="1" ht="30" customHeight="1">
      <c r="A30" s="11">
        <v>27</v>
      </c>
      <c r="B30" s="12" t="s">
        <v>51</v>
      </c>
      <c r="C30" s="12" t="s">
        <v>16</v>
      </c>
      <c r="D30" s="13" t="s">
        <v>17</v>
      </c>
      <c r="E30" s="18" t="s">
        <v>18</v>
      </c>
      <c r="F30" s="13" t="s">
        <v>48</v>
      </c>
      <c r="G30" s="12" t="s">
        <v>20</v>
      </c>
      <c r="H30" s="15">
        <v>71.52</v>
      </c>
      <c r="I30" s="15">
        <f t="shared" si="1"/>
        <v>35.76</v>
      </c>
      <c r="J30" s="15">
        <v>79</v>
      </c>
      <c r="K30" s="15">
        <f t="shared" si="2"/>
        <v>39.5</v>
      </c>
      <c r="L30" s="15">
        <f t="shared" si="3"/>
        <v>75.25999999999999</v>
      </c>
      <c r="M30" s="11"/>
      <c r="N30" s="11"/>
    </row>
    <row r="31" spans="1:14" s="2" customFormat="1" ht="30" customHeight="1">
      <c r="A31" s="11">
        <v>28</v>
      </c>
      <c r="B31" s="12" t="s">
        <v>52</v>
      </c>
      <c r="C31" s="12" t="s">
        <v>22</v>
      </c>
      <c r="D31" s="13" t="s">
        <v>17</v>
      </c>
      <c r="E31" s="18" t="s">
        <v>18</v>
      </c>
      <c r="F31" s="13" t="s">
        <v>53</v>
      </c>
      <c r="G31" s="12" t="s">
        <v>20</v>
      </c>
      <c r="H31" s="15">
        <v>81.6</v>
      </c>
      <c r="I31" s="15">
        <f t="shared" si="1"/>
        <v>40.8</v>
      </c>
      <c r="J31" s="15">
        <v>82.8</v>
      </c>
      <c r="K31" s="15">
        <f t="shared" si="2"/>
        <v>41.4</v>
      </c>
      <c r="L31" s="15">
        <f t="shared" si="3"/>
        <v>82.19999999999999</v>
      </c>
      <c r="M31" s="11"/>
      <c r="N31" s="11"/>
    </row>
    <row r="32" spans="1:14" s="2" customFormat="1" ht="30" customHeight="1">
      <c r="A32" s="11">
        <v>29</v>
      </c>
      <c r="B32" s="12" t="s">
        <v>54</v>
      </c>
      <c r="C32" s="12" t="s">
        <v>16</v>
      </c>
      <c r="D32" s="13" t="s">
        <v>17</v>
      </c>
      <c r="E32" s="18" t="s">
        <v>18</v>
      </c>
      <c r="F32" s="13" t="s">
        <v>53</v>
      </c>
      <c r="G32" s="12" t="s">
        <v>20</v>
      </c>
      <c r="H32" s="15">
        <v>77.9</v>
      </c>
      <c r="I32" s="15">
        <f t="shared" si="1"/>
        <v>38.95</v>
      </c>
      <c r="J32" s="24">
        <v>0</v>
      </c>
      <c r="K32" s="15">
        <f t="shared" si="2"/>
        <v>0</v>
      </c>
      <c r="L32" s="15">
        <f t="shared" si="3"/>
        <v>38.95</v>
      </c>
      <c r="M32" s="11"/>
      <c r="N32" s="22" t="s">
        <v>50</v>
      </c>
    </row>
    <row r="33" spans="1:14" s="2" customFormat="1" ht="30" customHeight="1">
      <c r="A33" s="11">
        <v>30</v>
      </c>
      <c r="B33" s="12" t="s">
        <v>55</v>
      </c>
      <c r="C33" s="12" t="s">
        <v>16</v>
      </c>
      <c r="D33" s="13" t="s">
        <v>17</v>
      </c>
      <c r="E33" s="18" t="s">
        <v>18</v>
      </c>
      <c r="F33" s="13" t="s">
        <v>53</v>
      </c>
      <c r="G33" s="12" t="s">
        <v>20</v>
      </c>
      <c r="H33" s="15">
        <v>75.22</v>
      </c>
      <c r="I33" s="15">
        <f t="shared" si="1"/>
        <v>37.61</v>
      </c>
      <c r="J33" s="15">
        <v>83</v>
      </c>
      <c r="K33" s="15">
        <f t="shared" si="2"/>
        <v>41.5</v>
      </c>
      <c r="L33" s="15">
        <f t="shared" si="3"/>
        <v>79.11</v>
      </c>
      <c r="M33" s="11"/>
      <c r="N33" s="11"/>
    </row>
    <row r="34" spans="1:14" s="2" customFormat="1" ht="30" customHeight="1">
      <c r="A34" s="11">
        <v>31</v>
      </c>
      <c r="B34" s="12" t="s">
        <v>56</v>
      </c>
      <c r="C34" s="12" t="s">
        <v>16</v>
      </c>
      <c r="D34" s="13" t="s">
        <v>57</v>
      </c>
      <c r="E34" s="18" t="s">
        <v>58</v>
      </c>
      <c r="F34" s="13" t="s">
        <v>59</v>
      </c>
      <c r="G34" s="12" t="s">
        <v>20</v>
      </c>
      <c r="H34" s="15">
        <v>77.94</v>
      </c>
      <c r="I34" s="15">
        <f t="shared" si="1"/>
        <v>38.97</v>
      </c>
      <c r="J34" s="15">
        <v>78.4</v>
      </c>
      <c r="K34" s="15">
        <f t="shared" si="2"/>
        <v>39.2</v>
      </c>
      <c r="L34" s="15">
        <f t="shared" si="3"/>
        <v>78.17</v>
      </c>
      <c r="M34" s="11"/>
      <c r="N34" s="11"/>
    </row>
    <row r="35" spans="1:14" s="2" customFormat="1" ht="30" customHeight="1">
      <c r="A35" s="11">
        <v>32</v>
      </c>
      <c r="B35" s="12" t="s">
        <v>60</v>
      </c>
      <c r="C35" s="12" t="s">
        <v>22</v>
      </c>
      <c r="D35" s="13" t="s">
        <v>57</v>
      </c>
      <c r="E35" s="18" t="s">
        <v>58</v>
      </c>
      <c r="F35" s="13" t="s">
        <v>59</v>
      </c>
      <c r="G35" s="12" t="s">
        <v>20</v>
      </c>
      <c r="H35" s="15">
        <v>77.4</v>
      </c>
      <c r="I35" s="15">
        <f t="shared" si="1"/>
        <v>38.7</v>
      </c>
      <c r="J35" s="15">
        <v>71.6</v>
      </c>
      <c r="K35" s="15">
        <f t="shared" si="2"/>
        <v>35.8</v>
      </c>
      <c r="L35" s="15">
        <f t="shared" si="3"/>
        <v>74.5</v>
      </c>
      <c r="M35" s="11"/>
      <c r="N35" s="11"/>
    </row>
    <row r="36" spans="1:14" s="2" customFormat="1" ht="30" customHeight="1">
      <c r="A36" s="11">
        <v>33</v>
      </c>
      <c r="B36" s="12" t="s">
        <v>61</v>
      </c>
      <c r="C36" s="12" t="s">
        <v>16</v>
      </c>
      <c r="D36" s="13" t="s">
        <v>57</v>
      </c>
      <c r="E36" s="18" t="s">
        <v>58</v>
      </c>
      <c r="F36" s="13" t="s">
        <v>59</v>
      </c>
      <c r="G36" s="12" t="s">
        <v>20</v>
      </c>
      <c r="H36" s="15">
        <v>76.9</v>
      </c>
      <c r="I36" s="15">
        <f t="shared" si="1"/>
        <v>38.45</v>
      </c>
      <c r="J36" s="15">
        <v>74.6</v>
      </c>
      <c r="K36" s="15">
        <f t="shared" si="2"/>
        <v>37.3</v>
      </c>
      <c r="L36" s="15">
        <f t="shared" si="3"/>
        <v>75.75</v>
      </c>
      <c r="M36" s="11"/>
      <c r="N36" s="11"/>
    </row>
    <row r="37" spans="1:14" s="2" customFormat="1" ht="30" customHeight="1">
      <c r="A37" s="11">
        <v>34</v>
      </c>
      <c r="B37" s="12" t="s">
        <v>62</v>
      </c>
      <c r="C37" s="12" t="s">
        <v>22</v>
      </c>
      <c r="D37" s="13" t="s">
        <v>57</v>
      </c>
      <c r="E37" s="18" t="s">
        <v>58</v>
      </c>
      <c r="F37" s="13" t="s">
        <v>59</v>
      </c>
      <c r="G37" s="12" t="s">
        <v>20</v>
      </c>
      <c r="H37" s="15">
        <v>75.82</v>
      </c>
      <c r="I37" s="15">
        <f aca="true" t="shared" si="4" ref="I37:I63">H37*0.5</f>
        <v>37.91</v>
      </c>
      <c r="J37" s="15">
        <v>73</v>
      </c>
      <c r="K37" s="15">
        <f aca="true" t="shared" si="5" ref="K37:K63">J37*0.5</f>
        <v>36.5</v>
      </c>
      <c r="L37" s="15">
        <f aca="true" t="shared" si="6" ref="L37:L63">I37+K37</f>
        <v>74.41</v>
      </c>
      <c r="M37" s="11"/>
      <c r="N37" s="11"/>
    </row>
    <row r="38" spans="1:14" s="2" customFormat="1" ht="30" customHeight="1">
      <c r="A38" s="11">
        <v>35</v>
      </c>
      <c r="B38" s="12" t="s">
        <v>63</v>
      </c>
      <c r="C38" s="12" t="s">
        <v>16</v>
      </c>
      <c r="D38" s="13" t="s">
        <v>57</v>
      </c>
      <c r="E38" s="18" t="s">
        <v>58</v>
      </c>
      <c r="F38" s="13" t="s">
        <v>59</v>
      </c>
      <c r="G38" s="12" t="s">
        <v>20</v>
      </c>
      <c r="H38" s="15">
        <v>75.28</v>
      </c>
      <c r="I38" s="15">
        <f t="shared" si="4"/>
        <v>37.64</v>
      </c>
      <c r="J38" s="15">
        <v>80.8</v>
      </c>
      <c r="K38" s="15">
        <f t="shared" si="5"/>
        <v>40.4</v>
      </c>
      <c r="L38" s="15">
        <f t="shared" si="6"/>
        <v>78.03999999999999</v>
      </c>
      <c r="M38" s="11"/>
      <c r="N38" s="11"/>
    </row>
    <row r="39" spans="1:14" s="2" customFormat="1" ht="30" customHeight="1">
      <c r="A39" s="11">
        <v>36</v>
      </c>
      <c r="B39" s="12" t="s">
        <v>64</v>
      </c>
      <c r="C39" s="12" t="s">
        <v>22</v>
      </c>
      <c r="D39" s="13" t="s">
        <v>57</v>
      </c>
      <c r="E39" s="18" t="s">
        <v>58</v>
      </c>
      <c r="F39" s="13" t="s">
        <v>59</v>
      </c>
      <c r="G39" s="12" t="s">
        <v>20</v>
      </c>
      <c r="H39" s="15">
        <v>75.24</v>
      </c>
      <c r="I39" s="15">
        <f t="shared" si="4"/>
        <v>37.62</v>
      </c>
      <c r="J39" s="15">
        <v>75.4</v>
      </c>
      <c r="K39" s="15">
        <f t="shared" si="5"/>
        <v>37.7</v>
      </c>
      <c r="L39" s="15">
        <f t="shared" si="6"/>
        <v>75.32</v>
      </c>
      <c r="M39" s="11"/>
      <c r="N39" s="11"/>
    </row>
    <row r="40" spans="1:14" s="2" customFormat="1" ht="30" customHeight="1">
      <c r="A40" s="11">
        <v>37</v>
      </c>
      <c r="B40" s="12" t="s">
        <v>65</v>
      </c>
      <c r="C40" s="12" t="s">
        <v>22</v>
      </c>
      <c r="D40" s="13" t="s">
        <v>57</v>
      </c>
      <c r="E40" s="18" t="s">
        <v>58</v>
      </c>
      <c r="F40" s="13" t="s">
        <v>66</v>
      </c>
      <c r="G40" s="12" t="s">
        <v>20</v>
      </c>
      <c r="H40" s="15">
        <v>77.42</v>
      </c>
      <c r="I40" s="15">
        <f t="shared" si="4"/>
        <v>38.71</v>
      </c>
      <c r="J40" s="15">
        <v>83</v>
      </c>
      <c r="K40" s="15">
        <f t="shared" si="5"/>
        <v>41.5</v>
      </c>
      <c r="L40" s="15">
        <f t="shared" si="6"/>
        <v>80.21000000000001</v>
      </c>
      <c r="M40" s="11"/>
      <c r="N40" s="11"/>
    </row>
    <row r="41" spans="1:14" s="2" customFormat="1" ht="30" customHeight="1">
      <c r="A41" s="11">
        <v>38</v>
      </c>
      <c r="B41" s="12" t="s">
        <v>67</v>
      </c>
      <c r="C41" s="12" t="s">
        <v>22</v>
      </c>
      <c r="D41" s="13" t="s">
        <v>57</v>
      </c>
      <c r="E41" s="18" t="s">
        <v>58</v>
      </c>
      <c r="F41" s="13" t="s">
        <v>66</v>
      </c>
      <c r="G41" s="12" t="s">
        <v>20</v>
      </c>
      <c r="H41" s="15">
        <v>77.38</v>
      </c>
      <c r="I41" s="15">
        <f t="shared" si="4"/>
        <v>38.69</v>
      </c>
      <c r="J41" s="15">
        <v>80.6</v>
      </c>
      <c r="K41" s="15">
        <f t="shared" si="5"/>
        <v>40.3</v>
      </c>
      <c r="L41" s="15">
        <f t="shared" si="6"/>
        <v>78.99</v>
      </c>
      <c r="M41" s="11"/>
      <c r="N41" s="11"/>
    </row>
    <row r="42" spans="1:14" s="2" customFormat="1" ht="30" customHeight="1">
      <c r="A42" s="11">
        <v>39</v>
      </c>
      <c r="B42" s="12" t="s">
        <v>68</v>
      </c>
      <c r="C42" s="12" t="s">
        <v>22</v>
      </c>
      <c r="D42" s="13" t="s">
        <v>57</v>
      </c>
      <c r="E42" s="18" t="s">
        <v>58</v>
      </c>
      <c r="F42" s="13" t="s">
        <v>66</v>
      </c>
      <c r="G42" s="12" t="s">
        <v>20</v>
      </c>
      <c r="H42" s="15">
        <v>77.34</v>
      </c>
      <c r="I42" s="15">
        <f t="shared" si="4"/>
        <v>38.67</v>
      </c>
      <c r="J42" s="15">
        <v>80.4</v>
      </c>
      <c r="K42" s="15">
        <f t="shared" si="5"/>
        <v>40.2</v>
      </c>
      <c r="L42" s="15">
        <f t="shared" si="6"/>
        <v>78.87</v>
      </c>
      <c r="M42" s="11"/>
      <c r="N42" s="11"/>
    </row>
    <row r="43" spans="1:14" s="2" customFormat="1" ht="30" customHeight="1">
      <c r="A43" s="11">
        <v>40</v>
      </c>
      <c r="B43" s="12" t="s">
        <v>69</v>
      </c>
      <c r="C43" s="12" t="s">
        <v>22</v>
      </c>
      <c r="D43" s="13" t="s">
        <v>57</v>
      </c>
      <c r="E43" s="18" t="s">
        <v>58</v>
      </c>
      <c r="F43" s="13" t="s">
        <v>66</v>
      </c>
      <c r="G43" s="12" t="s">
        <v>20</v>
      </c>
      <c r="H43" s="15">
        <v>76.36</v>
      </c>
      <c r="I43" s="15">
        <f t="shared" si="4"/>
        <v>38.18</v>
      </c>
      <c r="J43" s="24">
        <v>0</v>
      </c>
      <c r="K43" s="15">
        <f t="shared" si="5"/>
        <v>0</v>
      </c>
      <c r="L43" s="15">
        <f t="shared" si="6"/>
        <v>38.18</v>
      </c>
      <c r="M43" s="11"/>
      <c r="N43" s="22" t="s">
        <v>70</v>
      </c>
    </row>
    <row r="44" spans="1:14" s="2" customFormat="1" ht="30" customHeight="1">
      <c r="A44" s="11">
        <v>41</v>
      </c>
      <c r="B44" s="12" t="s">
        <v>71</v>
      </c>
      <c r="C44" s="12" t="s">
        <v>22</v>
      </c>
      <c r="D44" s="13" t="s">
        <v>57</v>
      </c>
      <c r="E44" s="18" t="s">
        <v>58</v>
      </c>
      <c r="F44" s="13" t="s">
        <v>66</v>
      </c>
      <c r="G44" s="12" t="s">
        <v>20</v>
      </c>
      <c r="H44" s="15">
        <v>76.32</v>
      </c>
      <c r="I44" s="15">
        <f t="shared" si="4"/>
        <v>38.16</v>
      </c>
      <c r="J44" s="15">
        <v>79.6</v>
      </c>
      <c r="K44" s="15">
        <f t="shared" si="5"/>
        <v>39.8</v>
      </c>
      <c r="L44" s="15">
        <f t="shared" si="6"/>
        <v>77.96</v>
      </c>
      <c r="M44" s="11"/>
      <c r="N44" s="11"/>
    </row>
    <row r="45" spans="1:14" s="2" customFormat="1" ht="30" customHeight="1">
      <c r="A45" s="11">
        <v>42</v>
      </c>
      <c r="B45" s="12" t="s">
        <v>72</v>
      </c>
      <c r="C45" s="12" t="s">
        <v>22</v>
      </c>
      <c r="D45" s="13" t="s">
        <v>57</v>
      </c>
      <c r="E45" s="18" t="s">
        <v>58</v>
      </c>
      <c r="F45" s="13" t="s">
        <v>66</v>
      </c>
      <c r="G45" s="12" t="s">
        <v>20</v>
      </c>
      <c r="H45" s="15">
        <v>75.3</v>
      </c>
      <c r="I45" s="15">
        <f t="shared" si="4"/>
        <v>37.65</v>
      </c>
      <c r="J45" s="15">
        <v>76.2</v>
      </c>
      <c r="K45" s="15">
        <f t="shared" si="5"/>
        <v>38.1</v>
      </c>
      <c r="L45" s="15">
        <f t="shared" si="6"/>
        <v>75.75</v>
      </c>
      <c r="M45" s="11"/>
      <c r="N45" s="11"/>
    </row>
    <row r="46" spans="1:14" s="2" customFormat="1" ht="30" customHeight="1">
      <c r="A46" s="11">
        <v>43</v>
      </c>
      <c r="B46" s="12" t="s">
        <v>73</v>
      </c>
      <c r="C46" s="12" t="s">
        <v>22</v>
      </c>
      <c r="D46" s="13" t="s">
        <v>57</v>
      </c>
      <c r="E46" s="18" t="s">
        <v>58</v>
      </c>
      <c r="F46" s="13" t="s">
        <v>66</v>
      </c>
      <c r="G46" s="12" t="s">
        <v>20</v>
      </c>
      <c r="H46" s="15">
        <v>75.24</v>
      </c>
      <c r="I46" s="15">
        <f t="shared" si="4"/>
        <v>37.62</v>
      </c>
      <c r="J46" s="15">
        <v>73.4</v>
      </c>
      <c r="K46" s="15">
        <f t="shared" si="5"/>
        <v>36.7</v>
      </c>
      <c r="L46" s="15">
        <f t="shared" si="6"/>
        <v>74.32</v>
      </c>
      <c r="M46" s="11"/>
      <c r="N46" s="11"/>
    </row>
    <row r="47" spans="1:14" s="2" customFormat="1" ht="30" customHeight="1">
      <c r="A47" s="11">
        <v>44</v>
      </c>
      <c r="B47" s="12" t="s">
        <v>74</v>
      </c>
      <c r="C47" s="12" t="s">
        <v>22</v>
      </c>
      <c r="D47" s="13" t="s">
        <v>57</v>
      </c>
      <c r="E47" s="18" t="s">
        <v>58</v>
      </c>
      <c r="F47" s="13" t="s">
        <v>66</v>
      </c>
      <c r="G47" s="12" t="s">
        <v>20</v>
      </c>
      <c r="H47" s="15">
        <v>74.22</v>
      </c>
      <c r="I47" s="15">
        <f t="shared" si="4"/>
        <v>37.11</v>
      </c>
      <c r="J47" s="15">
        <v>86.2</v>
      </c>
      <c r="K47" s="15">
        <f t="shared" si="5"/>
        <v>43.1</v>
      </c>
      <c r="L47" s="15">
        <f t="shared" si="6"/>
        <v>80.21000000000001</v>
      </c>
      <c r="M47" s="11"/>
      <c r="N47" s="11"/>
    </row>
    <row r="48" spans="1:14" s="2" customFormat="1" ht="30" customHeight="1">
      <c r="A48" s="11">
        <v>45</v>
      </c>
      <c r="B48" s="12" t="s">
        <v>75</v>
      </c>
      <c r="C48" s="12" t="s">
        <v>16</v>
      </c>
      <c r="D48" s="13" t="s">
        <v>57</v>
      </c>
      <c r="E48" s="18" t="s">
        <v>58</v>
      </c>
      <c r="F48" s="13" t="s">
        <v>66</v>
      </c>
      <c r="G48" s="12" t="s">
        <v>20</v>
      </c>
      <c r="H48" s="15">
        <v>74.18</v>
      </c>
      <c r="I48" s="15">
        <f t="shared" si="4"/>
        <v>37.09</v>
      </c>
      <c r="J48" s="15">
        <v>84.2</v>
      </c>
      <c r="K48" s="15">
        <f t="shared" si="5"/>
        <v>42.1</v>
      </c>
      <c r="L48" s="15">
        <f t="shared" si="6"/>
        <v>79.19</v>
      </c>
      <c r="M48" s="11"/>
      <c r="N48" s="11"/>
    </row>
    <row r="49" spans="1:14" s="2" customFormat="1" ht="30" customHeight="1">
      <c r="A49" s="11">
        <v>46</v>
      </c>
      <c r="B49" s="12" t="s">
        <v>76</v>
      </c>
      <c r="C49" s="12" t="s">
        <v>22</v>
      </c>
      <c r="D49" s="13" t="s">
        <v>57</v>
      </c>
      <c r="E49" s="18" t="s">
        <v>58</v>
      </c>
      <c r="F49" s="13" t="s">
        <v>77</v>
      </c>
      <c r="G49" s="12" t="s">
        <v>20</v>
      </c>
      <c r="H49" s="15">
        <v>81.66</v>
      </c>
      <c r="I49" s="15">
        <f t="shared" si="4"/>
        <v>40.83</v>
      </c>
      <c r="J49" s="15">
        <v>73.6</v>
      </c>
      <c r="K49" s="15">
        <f t="shared" si="5"/>
        <v>36.8</v>
      </c>
      <c r="L49" s="15">
        <f t="shared" si="6"/>
        <v>77.63</v>
      </c>
      <c r="M49" s="11"/>
      <c r="N49" s="11"/>
    </row>
    <row r="50" spans="1:14" s="2" customFormat="1" ht="30" customHeight="1">
      <c r="A50" s="11">
        <v>47</v>
      </c>
      <c r="B50" s="12" t="s">
        <v>78</v>
      </c>
      <c r="C50" s="12" t="s">
        <v>22</v>
      </c>
      <c r="D50" s="13" t="s">
        <v>57</v>
      </c>
      <c r="E50" s="18" t="s">
        <v>58</v>
      </c>
      <c r="F50" s="13" t="s">
        <v>77</v>
      </c>
      <c r="G50" s="12" t="s">
        <v>20</v>
      </c>
      <c r="H50" s="15">
        <v>76.8</v>
      </c>
      <c r="I50" s="15">
        <f t="shared" si="4"/>
        <v>38.4</v>
      </c>
      <c r="J50" s="15">
        <v>81.2</v>
      </c>
      <c r="K50" s="15">
        <f t="shared" si="5"/>
        <v>40.6</v>
      </c>
      <c r="L50" s="15">
        <f t="shared" si="6"/>
        <v>79</v>
      </c>
      <c r="M50" s="11"/>
      <c r="N50" s="11"/>
    </row>
    <row r="51" spans="1:14" s="2" customFormat="1" ht="30" customHeight="1">
      <c r="A51" s="11">
        <v>48</v>
      </c>
      <c r="B51" s="12" t="s">
        <v>79</v>
      </c>
      <c r="C51" s="12" t="s">
        <v>22</v>
      </c>
      <c r="D51" s="13" t="s">
        <v>57</v>
      </c>
      <c r="E51" s="18" t="s">
        <v>58</v>
      </c>
      <c r="F51" s="13" t="s">
        <v>77</v>
      </c>
      <c r="G51" s="12" t="s">
        <v>20</v>
      </c>
      <c r="H51" s="15">
        <v>76.3</v>
      </c>
      <c r="I51" s="15">
        <f t="shared" si="4"/>
        <v>38.15</v>
      </c>
      <c r="J51" s="15">
        <v>85</v>
      </c>
      <c r="K51" s="15">
        <f t="shared" si="5"/>
        <v>42.5</v>
      </c>
      <c r="L51" s="15">
        <f t="shared" si="6"/>
        <v>80.65</v>
      </c>
      <c r="M51" s="11"/>
      <c r="N51" s="11"/>
    </row>
    <row r="52" spans="1:14" s="2" customFormat="1" ht="30" customHeight="1">
      <c r="A52" s="11">
        <v>49</v>
      </c>
      <c r="B52" s="12" t="s">
        <v>80</v>
      </c>
      <c r="C52" s="12" t="s">
        <v>16</v>
      </c>
      <c r="D52" s="13" t="s">
        <v>57</v>
      </c>
      <c r="E52" s="18" t="s">
        <v>58</v>
      </c>
      <c r="F52" s="13" t="s">
        <v>77</v>
      </c>
      <c r="G52" s="12" t="s">
        <v>20</v>
      </c>
      <c r="H52" s="15">
        <v>75.26</v>
      </c>
      <c r="I52" s="15">
        <f t="shared" si="4"/>
        <v>37.63</v>
      </c>
      <c r="J52" s="15">
        <v>79</v>
      </c>
      <c r="K52" s="15">
        <f t="shared" si="5"/>
        <v>39.5</v>
      </c>
      <c r="L52" s="15">
        <f t="shared" si="6"/>
        <v>77.13</v>
      </c>
      <c r="M52" s="11"/>
      <c r="N52" s="11"/>
    </row>
    <row r="53" spans="1:14" s="2" customFormat="1" ht="30" customHeight="1">
      <c r="A53" s="11">
        <v>50</v>
      </c>
      <c r="B53" s="12" t="s">
        <v>81</v>
      </c>
      <c r="C53" s="12" t="s">
        <v>22</v>
      </c>
      <c r="D53" s="13" t="s">
        <v>57</v>
      </c>
      <c r="E53" s="18" t="s">
        <v>58</v>
      </c>
      <c r="F53" s="13" t="s">
        <v>77</v>
      </c>
      <c r="G53" s="12" t="s">
        <v>20</v>
      </c>
      <c r="H53" s="15">
        <v>75.26</v>
      </c>
      <c r="I53" s="15">
        <f t="shared" si="4"/>
        <v>37.63</v>
      </c>
      <c r="J53" s="15">
        <v>73.2</v>
      </c>
      <c r="K53" s="15">
        <f t="shared" si="5"/>
        <v>36.6</v>
      </c>
      <c r="L53" s="15">
        <f t="shared" si="6"/>
        <v>74.23</v>
      </c>
      <c r="M53" s="11"/>
      <c r="N53" s="11"/>
    </row>
    <row r="54" spans="1:14" s="2" customFormat="1" ht="30" customHeight="1">
      <c r="A54" s="11">
        <v>51</v>
      </c>
      <c r="B54" s="12" t="s">
        <v>82</v>
      </c>
      <c r="C54" s="12" t="s">
        <v>16</v>
      </c>
      <c r="D54" s="13" t="s">
        <v>57</v>
      </c>
      <c r="E54" s="18" t="s">
        <v>58</v>
      </c>
      <c r="F54" s="13" t="s">
        <v>77</v>
      </c>
      <c r="G54" s="12" t="s">
        <v>20</v>
      </c>
      <c r="H54" s="15">
        <v>74.84</v>
      </c>
      <c r="I54" s="15">
        <f t="shared" si="4"/>
        <v>37.42</v>
      </c>
      <c r="J54" s="24">
        <v>0</v>
      </c>
      <c r="K54" s="15">
        <f t="shared" si="5"/>
        <v>0</v>
      </c>
      <c r="L54" s="15">
        <f t="shared" si="6"/>
        <v>37.42</v>
      </c>
      <c r="M54" s="11"/>
      <c r="N54" s="11" t="s">
        <v>83</v>
      </c>
    </row>
    <row r="55" spans="1:14" s="2" customFormat="1" ht="30" customHeight="1">
      <c r="A55" s="11">
        <v>52</v>
      </c>
      <c r="B55" s="12" t="s">
        <v>84</v>
      </c>
      <c r="C55" s="12" t="s">
        <v>22</v>
      </c>
      <c r="D55" s="13" t="s">
        <v>57</v>
      </c>
      <c r="E55" s="18" t="s">
        <v>58</v>
      </c>
      <c r="F55" s="13" t="s">
        <v>77</v>
      </c>
      <c r="G55" s="12" t="s">
        <v>20</v>
      </c>
      <c r="H55" s="15">
        <v>74.72</v>
      </c>
      <c r="I55" s="15">
        <f t="shared" si="4"/>
        <v>37.36</v>
      </c>
      <c r="J55" s="15">
        <v>78.6</v>
      </c>
      <c r="K55" s="15">
        <f t="shared" si="5"/>
        <v>39.3</v>
      </c>
      <c r="L55" s="15">
        <f t="shared" si="6"/>
        <v>76.66</v>
      </c>
      <c r="M55" s="11"/>
      <c r="N55" s="11"/>
    </row>
    <row r="56" spans="1:14" s="2" customFormat="1" ht="30" customHeight="1">
      <c r="A56" s="11">
        <v>53</v>
      </c>
      <c r="B56" s="12" t="s">
        <v>85</v>
      </c>
      <c r="C56" s="12" t="s">
        <v>22</v>
      </c>
      <c r="D56" s="13" t="s">
        <v>57</v>
      </c>
      <c r="E56" s="18" t="s">
        <v>58</v>
      </c>
      <c r="F56" s="13" t="s">
        <v>77</v>
      </c>
      <c r="G56" s="12" t="s">
        <v>20</v>
      </c>
      <c r="H56" s="15">
        <v>74.7</v>
      </c>
      <c r="I56" s="15">
        <f t="shared" si="4"/>
        <v>37.35</v>
      </c>
      <c r="J56" s="15">
        <v>71.4</v>
      </c>
      <c r="K56" s="15">
        <f t="shared" si="5"/>
        <v>35.7</v>
      </c>
      <c r="L56" s="15">
        <f t="shared" si="6"/>
        <v>73.05000000000001</v>
      </c>
      <c r="M56" s="11"/>
      <c r="N56" s="11"/>
    </row>
    <row r="57" spans="1:14" s="2" customFormat="1" ht="30" customHeight="1">
      <c r="A57" s="11">
        <v>54</v>
      </c>
      <c r="B57" s="12" t="s">
        <v>86</v>
      </c>
      <c r="C57" s="12" t="s">
        <v>16</v>
      </c>
      <c r="D57" s="13" t="s">
        <v>57</v>
      </c>
      <c r="E57" s="18" t="s">
        <v>58</v>
      </c>
      <c r="F57" s="13" t="s">
        <v>77</v>
      </c>
      <c r="G57" s="12" t="s">
        <v>20</v>
      </c>
      <c r="H57" s="15">
        <v>74.26</v>
      </c>
      <c r="I57" s="15">
        <f t="shared" si="4"/>
        <v>37.13</v>
      </c>
      <c r="J57" s="15">
        <v>81.6</v>
      </c>
      <c r="K57" s="15">
        <f t="shared" si="5"/>
        <v>40.8</v>
      </c>
      <c r="L57" s="15">
        <f t="shared" si="6"/>
        <v>77.93</v>
      </c>
      <c r="M57" s="11"/>
      <c r="N57" s="11"/>
    </row>
    <row r="58" spans="1:14" s="2" customFormat="1" ht="30" customHeight="1">
      <c r="A58" s="11">
        <v>55</v>
      </c>
      <c r="B58" s="12" t="s">
        <v>87</v>
      </c>
      <c r="C58" s="12" t="s">
        <v>22</v>
      </c>
      <c r="D58" s="13" t="s">
        <v>57</v>
      </c>
      <c r="E58" s="18" t="s">
        <v>58</v>
      </c>
      <c r="F58" s="13" t="s">
        <v>88</v>
      </c>
      <c r="G58" s="12" t="s">
        <v>20</v>
      </c>
      <c r="H58" s="15">
        <v>77.94</v>
      </c>
      <c r="I58" s="15">
        <f t="shared" si="4"/>
        <v>38.97</v>
      </c>
      <c r="J58" s="15">
        <v>77.4</v>
      </c>
      <c r="K58" s="15">
        <f t="shared" si="5"/>
        <v>38.7</v>
      </c>
      <c r="L58" s="15">
        <f t="shared" si="6"/>
        <v>77.67</v>
      </c>
      <c r="M58" s="11"/>
      <c r="N58" s="11"/>
    </row>
    <row r="59" spans="1:14" s="2" customFormat="1" ht="30" customHeight="1">
      <c r="A59" s="11">
        <v>56</v>
      </c>
      <c r="B59" s="12" t="s">
        <v>89</v>
      </c>
      <c r="C59" s="12" t="s">
        <v>22</v>
      </c>
      <c r="D59" s="13" t="s">
        <v>57</v>
      </c>
      <c r="E59" s="18" t="s">
        <v>58</v>
      </c>
      <c r="F59" s="13" t="s">
        <v>88</v>
      </c>
      <c r="G59" s="12" t="s">
        <v>20</v>
      </c>
      <c r="H59" s="15">
        <v>77.44</v>
      </c>
      <c r="I59" s="15">
        <f t="shared" si="4"/>
        <v>38.72</v>
      </c>
      <c r="J59" s="15">
        <v>84.4</v>
      </c>
      <c r="K59" s="15">
        <f t="shared" si="5"/>
        <v>42.2</v>
      </c>
      <c r="L59" s="15">
        <f t="shared" si="6"/>
        <v>80.92</v>
      </c>
      <c r="M59" s="11"/>
      <c r="N59" s="11"/>
    </row>
    <row r="60" spans="1:14" s="2" customFormat="1" ht="30" customHeight="1">
      <c r="A60" s="11">
        <v>57</v>
      </c>
      <c r="B60" s="12" t="s">
        <v>90</v>
      </c>
      <c r="C60" s="12" t="s">
        <v>22</v>
      </c>
      <c r="D60" s="13" t="s">
        <v>57</v>
      </c>
      <c r="E60" s="18" t="s">
        <v>58</v>
      </c>
      <c r="F60" s="13" t="s">
        <v>88</v>
      </c>
      <c r="G60" s="12" t="s">
        <v>20</v>
      </c>
      <c r="H60" s="15">
        <v>75.78</v>
      </c>
      <c r="I60" s="15">
        <f t="shared" si="4"/>
        <v>37.89</v>
      </c>
      <c r="J60" s="15">
        <v>74.2</v>
      </c>
      <c r="K60" s="15">
        <f t="shared" si="5"/>
        <v>37.1</v>
      </c>
      <c r="L60" s="15">
        <f t="shared" si="6"/>
        <v>74.99000000000001</v>
      </c>
      <c r="M60" s="11"/>
      <c r="N60" s="11"/>
    </row>
    <row r="61" spans="1:14" s="2" customFormat="1" ht="30" customHeight="1">
      <c r="A61" s="11">
        <v>58</v>
      </c>
      <c r="B61" s="12" t="s">
        <v>91</v>
      </c>
      <c r="C61" s="12" t="s">
        <v>22</v>
      </c>
      <c r="D61" s="13" t="s">
        <v>57</v>
      </c>
      <c r="E61" s="18" t="s">
        <v>58</v>
      </c>
      <c r="F61" s="13" t="s">
        <v>88</v>
      </c>
      <c r="G61" s="12" t="s">
        <v>20</v>
      </c>
      <c r="H61" s="15">
        <v>75.24</v>
      </c>
      <c r="I61" s="15">
        <f t="shared" si="4"/>
        <v>37.62</v>
      </c>
      <c r="J61" s="15">
        <v>74.4</v>
      </c>
      <c r="K61" s="15">
        <f t="shared" si="5"/>
        <v>37.2</v>
      </c>
      <c r="L61" s="15">
        <f t="shared" si="6"/>
        <v>74.82</v>
      </c>
      <c r="M61" s="11"/>
      <c r="N61" s="11"/>
    </row>
    <row r="62" spans="1:14" s="2" customFormat="1" ht="30" customHeight="1">
      <c r="A62" s="11">
        <v>59</v>
      </c>
      <c r="B62" s="12" t="s">
        <v>92</v>
      </c>
      <c r="C62" s="12" t="s">
        <v>22</v>
      </c>
      <c r="D62" s="13" t="s">
        <v>57</v>
      </c>
      <c r="E62" s="18" t="s">
        <v>58</v>
      </c>
      <c r="F62" s="13" t="s">
        <v>88</v>
      </c>
      <c r="G62" s="12" t="s">
        <v>20</v>
      </c>
      <c r="H62" s="15">
        <v>73.74</v>
      </c>
      <c r="I62" s="15">
        <f t="shared" si="4"/>
        <v>36.87</v>
      </c>
      <c r="J62" s="15">
        <v>79.4</v>
      </c>
      <c r="K62" s="15">
        <f t="shared" si="5"/>
        <v>39.7</v>
      </c>
      <c r="L62" s="15">
        <f t="shared" si="6"/>
        <v>76.57</v>
      </c>
      <c r="M62" s="11"/>
      <c r="N62" s="11"/>
    </row>
    <row r="63" spans="1:14" s="2" customFormat="1" ht="30" customHeight="1">
      <c r="A63" s="11">
        <v>60</v>
      </c>
      <c r="B63" s="16" t="s">
        <v>93</v>
      </c>
      <c r="C63" s="16" t="s">
        <v>22</v>
      </c>
      <c r="D63" s="13" t="s">
        <v>57</v>
      </c>
      <c r="E63" s="18" t="s">
        <v>58</v>
      </c>
      <c r="F63" s="13" t="s">
        <v>88</v>
      </c>
      <c r="G63" s="12" t="s">
        <v>20</v>
      </c>
      <c r="H63" s="19">
        <v>73.68</v>
      </c>
      <c r="I63" s="15">
        <f t="shared" si="4"/>
        <v>36.84</v>
      </c>
      <c r="J63" s="25">
        <v>73.8</v>
      </c>
      <c r="K63" s="15">
        <f t="shared" si="5"/>
        <v>36.9</v>
      </c>
      <c r="L63" s="15">
        <f t="shared" si="6"/>
        <v>73.74000000000001</v>
      </c>
      <c r="M63" s="11"/>
      <c r="N63" s="23"/>
    </row>
  </sheetData>
  <sheetProtection selectLockedCells="1" selectUnlockedCells="1"/>
  <autoFilter ref="A3:N63"/>
  <mergeCells count="1">
    <mergeCell ref="A2:N2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6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63"/>
  <sheetViews>
    <sheetView tabSelected="1" zoomScaleSheetLayoutView="100" workbookViewId="0" topLeftCell="A57">
      <selection activeCell="Q67" sqref="Q67"/>
    </sheetView>
  </sheetViews>
  <sheetFormatPr defaultColWidth="7.75390625" defaultRowHeight="14.25"/>
  <cols>
    <col min="1" max="1" width="6.25390625" style="3" customWidth="1"/>
    <col min="2" max="3" width="7.75390625" style="3" customWidth="1"/>
    <col min="4" max="4" width="9.25390625" style="3" customWidth="1"/>
    <col min="5" max="5" width="18.125" style="3" customWidth="1"/>
    <col min="6" max="6" width="8.75390625" style="3" customWidth="1"/>
    <col min="7" max="7" width="8.875" style="3" customWidth="1"/>
    <col min="8" max="9" width="9.875" style="4" customWidth="1"/>
    <col min="10" max="10" width="9.875" style="5" customWidth="1"/>
    <col min="11" max="12" width="9.875" style="4" customWidth="1"/>
    <col min="13" max="13" width="7.75390625" style="3" customWidth="1"/>
    <col min="14" max="14" width="7.75390625" style="6" customWidth="1"/>
    <col min="15" max="243" width="7.75390625" style="1" customWidth="1"/>
    <col min="244" max="16384" width="7.75390625" style="1" customWidth="1"/>
  </cols>
  <sheetData>
    <row r="2" spans="1:14" ht="51.75" customHeight="1">
      <c r="A2" s="7" t="s">
        <v>94</v>
      </c>
      <c r="B2" s="8"/>
      <c r="C2" s="8"/>
      <c r="D2" s="8"/>
      <c r="E2" s="8"/>
      <c r="F2" s="8"/>
      <c r="G2" s="8"/>
      <c r="H2" s="8"/>
      <c r="I2" s="8"/>
      <c r="J2" s="20"/>
      <c r="K2" s="8"/>
      <c r="L2" s="8"/>
      <c r="M2" s="8"/>
      <c r="N2" s="8"/>
    </row>
    <row r="3" spans="1:14" s="1" customFormat="1" ht="30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21" t="s">
        <v>13</v>
      </c>
      <c r="N3" s="9" t="s">
        <v>14</v>
      </c>
    </row>
    <row r="4" spans="1:14" s="2" customFormat="1" ht="30" customHeight="1">
      <c r="A4" s="11">
        <v>1</v>
      </c>
      <c r="B4" s="12" t="s">
        <v>21</v>
      </c>
      <c r="C4" s="12" t="s">
        <v>22</v>
      </c>
      <c r="D4" s="13" t="s">
        <v>17</v>
      </c>
      <c r="E4" s="14" t="s">
        <v>18</v>
      </c>
      <c r="F4" s="13" t="s">
        <v>19</v>
      </c>
      <c r="G4" s="12" t="s">
        <v>20</v>
      </c>
      <c r="H4" s="15">
        <v>78.96</v>
      </c>
      <c r="I4" s="15">
        <f>H4*0.5</f>
        <v>39.48</v>
      </c>
      <c r="J4" s="15">
        <v>83.4</v>
      </c>
      <c r="K4" s="15">
        <f>J4*0.5</f>
        <v>41.7</v>
      </c>
      <c r="L4" s="15">
        <f>I4+K4</f>
        <v>81.18</v>
      </c>
      <c r="M4" s="11">
        <v>1</v>
      </c>
      <c r="N4" s="22" t="s">
        <v>95</v>
      </c>
    </row>
    <row r="5" spans="1:14" s="2" customFormat="1" ht="30" customHeight="1">
      <c r="A5" s="11">
        <v>2</v>
      </c>
      <c r="B5" s="12" t="s">
        <v>23</v>
      </c>
      <c r="C5" s="12" t="s">
        <v>16</v>
      </c>
      <c r="D5" s="13" t="s">
        <v>17</v>
      </c>
      <c r="E5" s="14" t="s">
        <v>18</v>
      </c>
      <c r="F5" s="13" t="s">
        <v>19</v>
      </c>
      <c r="G5" s="12" t="s">
        <v>20</v>
      </c>
      <c r="H5" s="15">
        <v>74.76</v>
      </c>
      <c r="I5" s="15">
        <f aca="true" t="shared" si="0" ref="I5:I36">H5*0.5</f>
        <v>37.38</v>
      </c>
      <c r="J5" s="15">
        <v>84.2</v>
      </c>
      <c r="K5" s="15">
        <f aca="true" t="shared" si="1" ref="K5:K36">J5*0.5</f>
        <v>42.1</v>
      </c>
      <c r="L5" s="15">
        <f aca="true" t="shared" si="2" ref="L5:L36">I5+K5</f>
        <v>79.48</v>
      </c>
      <c r="M5" s="11">
        <v>2</v>
      </c>
      <c r="N5" s="22" t="s">
        <v>95</v>
      </c>
    </row>
    <row r="6" spans="1:14" s="2" customFormat="1" ht="42" customHeight="1">
      <c r="A6" s="11">
        <v>3</v>
      </c>
      <c r="B6" s="12" t="s">
        <v>15</v>
      </c>
      <c r="C6" s="12" t="s">
        <v>16</v>
      </c>
      <c r="D6" s="13" t="s">
        <v>17</v>
      </c>
      <c r="E6" s="14" t="s">
        <v>18</v>
      </c>
      <c r="F6" s="13" t="s">
        <v>19</v>
      </c>
      <c r="G6" s="12" t="s">
        <v>20</v>
      </c>
      <c r="H6" s="15">
        <v>79.46</v>
      </c>
      <c r="I6" s="15">
        <f t="shared" si="0"/>
        <v>39.73</v>
      </c>
      <c r="J6" s="15">
        <v>79.4</v>
      </c>
      <c r="K6" s="15">
        <f t="shared" si="1"/>
        <v>39.7</v>
      </c>
      <c r="L6" s="15">
        <f t="shared" si="2"/>
        <v>79.43</v>
      </c>
      <c r="M6" s="11">
        <v>3</v>
      </c>
      <c r="N6" s="22" t="s">
        <v>95</v>
      </c>
    </row>
    <row r="7" spans="1:14" s="2" customFormat="1" ht="30" customHeight="1">
      <c r="A7" s="11">
        <v>4</v>
      </c>
      <c r="B7" s="12" t="s">
        <v>96</v>
      </c>
      <c r="C7" s="12" t="s">
        <v>22</v>
      </c>
      <c r="D7" s="13" t="s">
        <v>17</v>
      </c>
      <c r="E7" s="14" t="s">
        <v>18</v>
      </c>
      <c r="F7" s="13" t="s">
        <v>19</v>
      </c>
      <c r="G7" s="12" t="s">
        <v>20</v>
      </c>
      <c r="H7" s="15">
        <v>70.58</v>
      </c>
      <c r="I7" s="15">
        <f t="shared" si="0"/>
        <v>35.29</v>
      </c>
      <c r="J7" s="15">
        <v>80.8</v>
      </c>
      <c r="K7" s="15">
        <f t="shared" si="1"/>
        <v>40.4</v>
      </c>
      <c r="L7" s="15">
        <f t="shared" si="2"/>
        <v>75.69</v>
      </c>
      <c r="M7" s="11">
        <v>4</v>
      </c>
      <c r="N7" s="11"/>
    </row>
    <row r="8" spans="1:14" s="2" customFormat="1" ht="30" customHeight="1">
      <c r="A8" s="11">
        <v>5</v>
      </c>
      <c r="B8" s="16" t="s">
        <v>29</v>
      </c>
      <c r="C8" s="16" t="s">
        <v>22</v>
      </c>
      <c r="D8" s="13" t="s">
        <v>17</v>
      </c>
      <c r="E8" s="14" t="s">
        <v>18</v>
      </c>
      <c r="F8" s="13" t="s">
        <v>19</v>
      </c>
      <c r="G8" s="12" t="s">
        <v>20</v>
      </c>
      <c r="H8" s="15">
        <v>70.52</v>
      </c>
      <c r="I8" s="15">
        <f t="shared" si="0"/>
        <v>35.26</v>
      </c>
      <c r="J8" s="15">
        <v>79</v>
      </c>
      <c r="K8" s="15">
        <f t="shared" si="1"/>
        <v>39.5</v>
      </c>
      <c r="L8" s="15">
        <f t="shared" si="2"/>
        <v>74.75999999999999</v>
      </c>
      <c r="M8" s="11">
        <v>5</v>
      </c>
      <c r="N8" s="23"/>
    </row>
    <row r="9" spans="1:14" s="2" customFormat="1" ht="30" customHeight="1">
      <c r="A9" s="11">
        <v>6</v>
      </c>
      <c r="B9" s="12" t="s">
        <v>97</v>
      </c>
      <c r="C9" s="12" t="s">
        <v>16</v>
      </c>
      <c r="D9" s="13" t="s">
        <v>17</v>
      </c>
      <c r="E9" s="14" t="s">
        <v>18</v>
      </c>
      <c r="F9" s="13" t="s">
        <v>19</v>
      </c>
      <c r="G9" s="12" t="s">
        <v>20</v>
      </c>
      <c r="H9" s="15">
        <v>73.7</v>
      </c>
      <c r="I9" s="15">
        <f t="shared" si="0"/>
        <v>36.85</v>
      </c>
      <c r="J9" s="15">
        <v>75.8</v>
      </c>
      <c r="K9" s="15">
        <f t="shared" si="1"/>
        <v>37.9</v>
      </c>
      <c r="L9" s="15">
        <f t="shared" si="2"/>
        <v>74.75</v>
      </c>
      <c r="M9" s="11">
        <v>6</v>
      </c>
      <c r="N9" s="11"/>
    </row>
    <row r="10" spans="1:14" s="2" customFormat="1" ht="30" customHeight="1">
      <c r="A10" s="11">
        <v>7</v>
      </c>
      <c r="B10" s="12" t="s">
        <v>26</v>
      </c>
      <c r="C10" s="12" t="s">
        <v>16</v>
      </c>
      <c r="D10" s="13" t="s">
        <v>17</v>
      </c>
      <c r="E10" s="14" t="s">
        <v>18</v>
      </c>
      <c r="F10" s="13" t="s">
        <v>19</v>
      </c>
      <c r="G10" s="12" t="s">
        <v>20</v>
      </c>
      <c r="H10" s="15">
        <v>72.1</v>
      </c>
      <c r="I10" s="15">
        <f t="shared" si="0"/>
        <v>36.05</v>
      </c>
      <c r="J10" s="15">
        <v>77.4</v>
      </c>
      <c r="K10" s="15">
        <f t="shared" si="1"/>
        <v>38.7</v>
      </c>
      <c r="L10" s="15">
        <f t="shared" si="2"/>
        <v>74.75</v>
      </c>
      <c r="M10" s="11">
        <v>6</v>
      </c>
      <c r="N10" s="11"/>
    </row>
    <row r="11" spans="1:14" s="2" customFormat="1" ht="30" customHeight="1">
      <c r="A11" s="11">
        <v>8</v>
      </c>
      <c r="B11" s="12" t="s">
        <v>24</v>
      </c>
      <c r="C11" s="12" t="s">
        <v>16</v>
      </c>
      <c r="D11" s="13" t="s">
        <v>17</v>
      </c>
      <c r="E11" s="14" t="s">
        <v>18</v>
      </c>
      <c r="F11" s="13" t="s">
        <v>19</v>
      </c>
      <c r="G11" s="12" t="s">
        <v>20</v>
      </c>
      <c r="H11" s="15">
        <v>74.76</v>
      </c>
      <c r="I11" s="15">
        <f t="shared" si="0"/>
        <v>37.38</v>
      </c>
      <c r="J11" s="15">
        <v>74.4</v>
      </c>
      <c r="K11" s="15">
        <f t="shared" si="1"/>
        <v>37.2</v>
      </c>
      <c r="L11" s="15">
        <f t="shared" si="2"/>
        <v>74.58000000000001</v>
      </c>
      <c r="M11" s="11">
        <v>8</v>
      </c>
      <c r="N11" s="11"/>
    </row>
    <row r="12" spans="1:14" s="2" customFormat="1" ht="30" customHeight="1">
      <c r="A12" s="11">
        <v>9</v>
      </c>
      <c r="B12" s="12" t="s">
        <v>98</v>
      </c>
      <c r="C12" s="12" t="s">
        <v>22</v>
      </c>
      <c r="D12" s="13" t="s">
        <v>17</v>
      </c>
      <c r="E12" s="14" t="s">
        <v>18</v>
      </c>
      <c r="F12" s="13" t="s">
        <v>19</v>
      </c>
      <c r="G12" s="12" t="s">
        <v>20</v>
      </c>
      <c r="H12" s="15">
        <v>71.1</v>
      </c>
      <c r="I12" s="15">
        <f t="shared" si="0"/>
        <v>35.55</v>
      </c>
      <c r="J12" s="15">
        <v>77.2</v>
      </c>
      <c r="K12" s="15">
        <f t="shared" si="1"/>
        <v>38.6</v>
      </c>
      <c r="L12" s="15">
        <f t="shared" si="2"/>
        <v>74.15</v>
      </c>
      <c r="M12" s="11">
        <v>9</v>
      </c>
      <c r="N12" s="11"/>
    </row>
    <row r="13" spans="1:14" s="2" customFormat="1" ht="30" customHeight="1">
      <c r="A13" s="11">
        <v>10</v>
      </c>
      <c r="B13" s="12" t="s">
        <v>30</v>
      </c>
      <c r="C13" s="12" t="s">
        <v>16</v>
      </c>
      <c r="D13" s="13" t="s">
        <v>17</v>
      </c>
      <c r="E13" s="14" t="s">
        <v>18</v>
      </c>
      <c r="F13" s="13" t="s">
        <v>31</v>
      </c>
      <c r="G13" s="12" t="s">
        <v>20</v>
      </c>
      <c r="H13" s="15">
        <v>79.98</v>
      </c>
      <c r="I13" s="15">
        <f t="shared" si="0"/>
        <v>39.99</v>
      </c>
      <c r="J13" s="15">
        <v>80.8</v>
      </c>
      <c r="K13" s="15">
        <f t="shared" si="1"/>
        <v>40.4</v>
      </c>
      <c r="L13" s="15">
        <f t="shared" si="2"/>
        <v>80.39</v>
      </c>
      <c r="M13" s="11">
        <v>1</v>
      </c>
      <c r="N13" s="11" t="s">
        <v>95</v>
      </c>
    </row>
    <row r="14" spans="1:14" s="2" customFormat="1" ht="30" customHeight="1">
      <c r="A14" s="11">
        <v>11</v>
      </c>
      <c r="B14" s="12" t="s">
        <v>99</v>
      </c>
      <c r="C14" s="12" t="s">
        <v>22</v>
      </c>
      <c r="D14" s="13" t="s">
        <v>17</v>
      </c>
      <c r="E14" s="14" t="s">
        <v>18</v>
      </c>
      <c r="F14" s="13" t="s">
        <v>31</v>
      </c>
      <c r="G14" s="12" t="s">
        <v>20</v>
      </c>
      <c r="H14" s="15">
        <v>75.34</v>
      </c>
      <c r="I14" s="15">
        <f t="shared" si="0"/>
        <v>37.67</v>
      </c>
      <c r="J14" s="15">
        <v>84.6</v>
      </c>
      <c r="K14" s="15">
        <f t="shared" si="1"/>
        <v>42.3</v>
      </c>
      <c r="L14" s="15">
        <f t="shared" si="2"/>
        <v>79.97</v>
      </c>
      <c r="M14" s="11">
        <v>2</v>
      </c>
      <c r="N14" s="22" t="s">
        <v>95</v>
      </c>
    </row>
    <row r="15" spans="1:14" s="2" customFormat="1" ht="30" customHeight="1">
      <c r="A15" s="11">
        <v>12</v>
      </c>
      <c r="B15" s="12" t="s">
        <v>32</v>
      </c>
      <c r="C15" s="12" t="s">
        <v>22</v>
      </c>
      <c r="D15" s="13" t="s">
        <v>17</v>
      </c>
      <c r="E15" s="14" t="s">
        <v>18</v>
      </c>
      <c r="F15" s="13" t="s">
        <v>31</v>
      </c>
      <c r="G15" s="12" t="s">
        <v>20</v>
      </c>
      <c r="H15" s="15">
        <v>78.5</v>
      </c>
      <c r="I15" s="15">
        <f t="shared" si="0"/>
        <v>39.25</v>
      </c>
      <c r="J15" s="15">
        <v>79.4</v>
      </c>
      <c r="K15" s="15">
        <f t="shared" si="1"/>
        <v>39.7</v>
      </c>
      <c r="L15" s="15">
        <f t="shared" si="2"/>
        <v>78.95</v>
      </c>
      <c r="M15" s="11">
        <v>3</v>
      </c>
      <c r="N15" s="11"/>
    </row>
    <row r="16" spans="1:14" s="2" customFormat="1" ht="30" customHeight="1">
      <c r="A16" s="11">
        <v>13</v>
      </c>
      <c r="B16" s="12" t="s">
        <v>36</v>
      </c>
      <c r="C16" s="12" t="s">
        <v>22</v>
      </c>
      <c r="D16" s="13" t="s">
        <v>17</v>
      </c>
      <c r="E16" s="14" t="s">
        <v>18</v>
      </c>
      <c r="F16" s="13" t="s">
        <v>31</v>
      </c>
      <c r="G16" s="12" t="s">
        <v>20</v>
      </c>
      <c r="H16" s="15">
        <v>75.34</v>
      </c>
      <c r="I16" s="15">
        <f t="shared" si="0"/>
        <v>37.67</v>
      </c>
      <c r="J16" s="15">
        <v>81.4</v>
      </c>
      <c r="K16" s="15">
        <f t="shared" si="1"/>
        <v>40.7</v>
      </c>
      <c r="L16" s="15">
        <f t="shared" si="2"/>
        <v>78.37</v>
      </c>
      <c r="M16" s="11">
        <v>4</v>
      </c>
      <c r="N16" s="11"/>
    </row>
    <row r="17" spans="1:14" s="2" customFormat="1" ht="30" customHeight="1">
      <c r="A17" s="11">
        <v>14</v>
      </c>
      <c r="B17" s="17" t="s">
        <v>100</v>
      </c>
      <c r="C17" s="12" t="s">
        <v>22</v>
      </c>
      <c r="D17" s="13" t="s">
        <v>17</v>
      </c>
      <c r="E17" s="14" t="s">
        <v>18</v>
      </c>
      <c r="F17" s="13" t="s">
        <v>31</v>
      </c>
      <c r="G17" s="12" t="s">
        <v>20</v>
      </c>
      <c r="H17" s="15">
        <v>75.78</v>
      </c>
      <c r="I17" s="15">
        <f t="shared" si="0"/>
        <v>37.89</v>
      </c>
      <c r="J17" s="15">
        <v>80.8</v>
      </c>
      <c r="K17" s="15">
        <f t="shared" si="1"/>
        <v>40.4</v>
      </c>
      <c r="L17" s="15">
        <f t="shared" si="2"/>
        <v>78.28999999999999</v>
      </c>
      <c r="M17" s="11">
        <v>5</v>
      </c>
      <c r="N17" s="11"/>
    </row>
    <row r="18" spans="1:14" s="2" customFormat="1" ht="30" customHeight="1">
      <c r="A18" s="11">
        <v>15</v>
      </c>
      <c r="B18" s="12" t="s">
        <v>33</v>
      </c>
      <c r="C18" s="12" t="s">
        <v>22</v>
      </c>
      <c r="D18" s="13" t="s">
        <v>17</v>
      </c>
      <c r="E18" s="14" t="s">
        <v>18</v>
      </c>
      <c r="F18" s="13" t="s">
        <v>31</v>
      </c>
      <c r="G18" s="12" t="s">
        <v>20</v>
      </c>
      <c r="H18" s="15">
        <v>77.88</v>
      </c>
      <c r="I18" s="15">
        <f t="shared" si="0"/>
        <v>38.94</v>
      </c>
      <c r="J18" s="15">
        <v>75.4</v>
      </c>
      <c r="K18" s="15">
        <f t="shared" si="1"/>
        <v>37.7</v>
      </c>
      <c r="L18" s="15">
        <f t="shared" si="2"/>
        <v>76.64</v>
      </c>
      <c r="M18" s="11">
        <v>6</v>
      </c>
      <c r="N18" s="11"/>
    </row>
    <row r="19" spans="1:14" s="2" customFormat="1" ht="30" customHeight="1">
      <c r="A19" s="11">
        <v>16</v>
      </c>
      <c r="B19" s="12" t="s">
        <v>37</v>
      </c>
      <c r="C19" s="12" t="s">
        <v>22</v>
      </c>
      <c r="D19" s="13" t="s">
        <v>17</v>
      </c>
      <c r="E19" s="14" t="s">
        <v>18</v>
      </c>
      <c r="F19" s="13" t="s">
        <v>38</v>
      </c>
      <c r="G19" s="12" t="s">
        <v>20</v>
      </c>
      <c r="H19" s="15">
        <v>80.6</v>
      </c>
      <c r="I19" s="15">
        <f t="shared" si="0"/>
        <v>40.3</v>
      </c>
      <c r="J19" s="15">
        <v>80.2</v>
      </c>
      <c r="K19" s="15">
        <f t="shared" si="1"/>
        <v>40.1</v>
      </c>
      <c r="L19" s="15">
        <f t="shared" si="2"/>
        <v>80.4</v>
      </c>
      <c r="M19" s="11">
        <v>1</v>
      </c>
      <c r="N19" s="22" t="s">
        <v>95</v>
      </c>
    </row>
    <row r="20" spans="1:14" s="2" customFormat="1" ht="30" customHeight="1">
      <c r="A20" s="11">
        <v>17</v>
      </c>
      <c r="B20" s="12" t="s">
        <v>39</v>
      </c>
      <c r="C20" s="12" t="s">
        <v>22</v>
      </c>
      <c r="D20" s="13" t="s">
        <v>17</v>
      </c>
      <c r="E20" s="14" t="s">
        <v>18</v>
      </c>
      <c r="F20" s="13" t="s">
        <v>38</v>
      </c>
      <c r="G20" s="12" t="s">
        <v>20</v>
      </c>
      <c r="H20" s="15">
        <v>80.52</v>
      </c>
      <c r="I20" s="15">
        <f t="shared" si="0"/>
        <v>40.26</v>
      </c>
      <c r="J20" s="15">
        <v>79.4</v>
      </c>
      <c r="K20" s="15">
        <f t="shared" si="1"/>
        <v>39.7</v>
      </c>
      <c r="L20" s="15">
        <f t="shared" si="2"/>
        <v>79.96000000000001</v>
      </c>
      <c r="M20" s="11">
        <v>2</v>
      </c>
      <c r="N20" s="22" t="s">
        <v>95</v>
      </c>
    </row>
    <row r="21" spans="1:14" s="2" customFormat="1" ht="30" customHeight="1">
      <c r="A21" s="11">
        <v>18</v>
      </c>
      <c r="B21" s="12" t="s">
        <v>45</v>
      </c>
      <c r="C21" s="12" t="s">
        <v>22</v>
      </c>
      <c r="D21" s="13" t="s">
        <v>17</v>
      </c>
      <c r="E21" s="14" t="s">
        <v>18</v>
      </c>
      <c r="F21" s="13" t="s">
        <v>38</v>
      </c>
      <c r="G21" s="12" t="s">
        <v>20</v>
      </c>
      <c r="H21" s="15">
        <v>71.06</v>
      </c>
      <c r="I21" s="15">
        <f t="shared" si="0"/>
        <v>35.53</v>
      </c>
      <c r="J21" s="15">
        <v>85.2</v>
      </c>
      <c r="K21" s="15">
        <f t="shared" si="1"/>
        <v>42.6</v>
      </c>
      <c r="L21" s="15">
        <f t="shared" si="2"/>
        <v>78.13</v>
      </c>
      <c r="M21" s="11">
        <v>3</v>
      </c>
      <c r="N21" s="22" t="s">
        <v>95</v>
      </c>
    </row>
    <row r="22" spans="1:14" s="2" customFormat="1" ht="30" customHeight="1">
      <c r="A22" s="11">
        <v>19</v>
      </c>
      <c r="B22" s="12" t="s">
        <v>40</v>
      </c>
      <c r="C22" s="12" t="s">
        <v>16</v>
      </c>
      <c r="D22" s="13" t="s">
        <v>17</v>
      </c>
      <c r="E22" s="14" t="s">
        <v>18</v>
      </c>
      <c r="F22" s="13" t="s">
        <v>38</v>
      </c>
      <c r="G22" s="12" t="s">
        <v>20</v>
      </c>
      <c r="H22" s="15">
        <v>77.88</v>
      </c>
      <c r="I22" s="15">
        <f t="shared" si="0"/>
        <v>38.94</v>
      </c>
      <c r="J22" s="15">
        <v>76.4</v>
      </c>
      <c r="K22" s="15">
        <f t="shared" si="1"/>
        <v>38.2</v>
      </c>
      <c r="L22" s="15">
        <f t="shared" si="2"/>
        <v>77.14</v>
      </c>
      <c r="M22" s="11">
        <v>4</v>
      </c>
      <c r="N22" s="11"/>
    </row>
    <row r="23" spans="1:14" s="2" customFormat="1" ht="30" customHeight="1">
      <c r="A23" s="11">
        <v>20</v>
      </c>
      <c r="B23" s="12" t="s">
        <v>41</v>
      </c>
      <c r="C23" s="12" t="s">
        <v>22</v>
      </c>
      <c r="D23" s="13" t="s">
        <v>17</v>
      </c>
      <c r="E23" s="14" t="s">
        <v>18</v>
      </c>
      <c r="F23" s="13" t="s">
        <v>38</v>
      </c>
      <c r="G23" s="12" t="s">
        <v>20</v>
      </c>
      <c r="H23" s="15">
        <v>76.26</v>
      </c>
      <c r="I23" s="15">
        <f t="shared" si="0"/>
        <v>38.13</v>
      </c>
      <c r="J23" s="15">
        <v>77.6</v>
      </c>
      <c r="K23" s="15">
        <f t="shared" si="1"/>
        <v>38.8</v>
      </c>
      <c r="L23" s="15">
        <f t="shared" si="2"/>
        <v>76.93</v>
      </c>
      <c r="M23" s="11">
        <v>5</v>
      </c>
      <c r="N23" s="11"/>
    </row>
    <row r="24" spans="1:14" s="2" customFormat="1" ht="30" customHeight="1">
      <c r="A24" s="11">
        <v>21</v>
      </c>
      <c r="B24" s="12" t="s">
        <v>42</v>
      </c>
      <c r="C24" s="12" t="s">
        <v>22</v>
      </c>
      <c r="D24" s="13" t="s">
        <v>17</v>
      </c>
      <c r="E24" s="14" t="s">
        <v>18</v>
      </c>
      <c r="F24" s="13" t="s">
        <v>38</v>
      </c>
      <c r="G24" s="12" t="s">
        <v>20</v>
      </c>
      <c r="H24" s="15">
        <v>73.18</v>
      </c>
      <c r="I24" s="15">
        <f t="shared" si="0"/>
        <v>36.59</v>
      </c>
      <c r="J24" s="15">
        <v>80</v>
      </c>
      <c r="K24" s="15">
        <f t="shared" si="1"/>
        <v>40</v>
      </c>
      <c r="L24" s="15">
        <f t="shared" si="2"/>
        <v>76.59</v>
      </c>
      <c r="M24" s="11">
        <v>6</v>
      </c>
      <c r="N24" s="11"/>
    </row>
    <row r="25" spans="1:14" s="2" customFormat="1" ht="30" customHeight="1">
      <c r="A25" s="11">
        <v>22</v>
      </c>
      <c r="B25" s="12" t="s">
        <v>101</v>
      </c>
      <c r="C25" s="12" t="s">
        <v>22</v>
      </c>
      <c r="D25" s="13" t="s">
        <v>17</v>
      </c>
      <c r="E25" s="14" t="s">
        <v>18</v>
      </c>
      <c r="F25" s="13" t="s">
        <v>38</v>
      </c>
      <c r="G25" s="12" t="s">
        <v>20</v>
      </c>
      <c r="H25" s="15">
        <v>71.6</v>
      </c>
      <c r="I25" s="15">
        <f t="shared" si="0"/>
        <v>35.8</v>
      </c>
      <c r="J25" s="15">
        <v>80.4</v>
      </c>
      <c r="K25" s="15">
        <f t="shared" si="1"/>
        <v>40.2</v>
      </c>
      <c r="L25" s="15">
        <f t="shared" si="2"/>
        <v>76</v>
      </c>
      <c r="M25" s="11">
        <v>7</v>
      </c>
      <c r="N25" s="11"/>
    </row>
    <row r="26" spans="1:14" s="2" customFormat="1" ht="30" customHeight="1">
      <c r="A26" s="11">
        <v>23</v>
      </c>
      <c r="B26" s="12" t="s">
        <v>102</v>
      </c>
      <c r="C26" s="12" t="s">
        <v>22</v>
      </c>
      <c r="D26" s="13" t="s">
        <v>17</v>
      </c>
      <c r="E26" s="14" t="s">
        <v>18</v>
      </c>
      <c r="F26" s="13" t="s">
        <v>38</v>
      </c>
      <c r="G26" s="12" t="s">
        <v>20</v>
      </c>
      <c r="H26" s="15">
        <v>71.1</v>
      </c>
      <c r="I26" s="15">
        <f t="shared" si="0"/>
        <v>35.55</v>
      </c>
      <c r="J26" s="15">
        <v>80.6</v>
      </c>
      <c r="K26" s="15">
        <f t="shared" si="1"/>
        <v>40.3</v>
      </c>
      <c r="L26" s="15">
        <f t="shared" si="2"/>
        <v>75.85</v>
      </c>
      <c r="M26" s="11">
        <v>8</v>
      </c>
      <c r="N26" s="11"/>
    </row>
    <row r="27" spans="1:14" s="2" customFormat="1" ht="30" customHeight="1">
      <c r="A27" s="11">
        <v>24</v>
      </c>
      <c r="B27" s="12" t="s">
        <v>46</v>
      </c>
      <c r="C27" s="12" t="s">
        <v>16</v>
      </c>
      <c r="D27" s="13" t="s">
        <v>17</v>
      </c>
      <c r="E27" s="14" t="s">
        <v>18</v>
      </c>
      <c r="F27" s="13" t="s">
        <v>38</v>
      </c>
      <c r="G27" s="12" t="s">
        <v>20</v>
      </c>
      <c r="H27" s="15">
        <v>70.54</v>
      </c>
      <c r="I27" s="15">
        <f t="shared" si="0"/>
        <v>35.27</v>
      </c>
      <c r="J27" s="15">
        <v>76.8</v>
      </c>
      <c r="K27" s="15">
        <f t="shared" si="1"/>
        <v>38.4</v>
      </c>
      <c r="L27" s="15">
        <f t="shared" si="2"/>
        <v>73.67</v>
      </c>
      <c r="M27" s="11">
        <v>9</v>
      </c>
      <c r="N27" s="11"/>
    </row>
    <row r="28" spans="1:14" s="2" customFormat="1" ht="30" customHeight="1">
      <c r="A28" s="11">
        <v>25</v>
      </c>
      <c r="B28" s="12" t="s">
        <v>47</v>
      </c>
      <c r="C28" s="12" t="s">
        <v>16</v>
      </c>
      <c r="D28" s="13" t="s">
        <v>17</v>
      </c>
      <c r="E28" s="14" t="s">
        <v>18</v>
      </c>
      <c r="F28" s="13" t="s">
        <v>48</v>
      </c>
      <c r="G28" s="12" t="s">
        <v>20</v>
      </c>
      <c r="H28" s="15">
        <v>80</v>
      </c>
      <c r="I28" s="15">
        <f t="shared" si="0"/>
        <v>40</v>
      </c>
      <c r="J28" s="15">
        <v>83.6</v>
      </c>
      <c r="K28" s="15">
        <f t="shared" si="1"/>
        <v>41.8</v>
      </c>
      <c r="L28" s="15">
        <f t="shared" si="2"/>
        <v>81.8</v>
      </c>
      <c r="M28" s="11">
        <v>1</v>
      </c>
      <c r="N28" s="11" t="s">
        <v>95</v>
      </c>
    </row>
    <row r="29" spans="1:14" s="2" customFormat="1" ht="30" customHeight="1">
      <c r="A29" s="11">
        <v>26</v>
      </c>
      <c r="B29" s="12" t="s">
        <v>103</v>
      </c>
      <c r="C29" s="12" t="s">
        <v>16</v>
      </c>
      <c r="D29" s="13" t="s">
        <v>17</v>
      </c>
      <c r="E29" s="14" t="s">
        <v>18</v>
      </c>
      <c r="F29" s="13" t="s">
        <v>48</v>
      </c>
      <c r="G29" s="12" t="s">
        <v>20</v>
      </c>
      <c r="H29" s="15">
        <v>71.52</v>
      </c>
      <c r="I29" s="15">
        <f t="shared" si="0"/>
        <v>35.76</v>
      </c>
      <c r="J29" s="15">
        <v>79</v>
      </c>
      <c r="K29" s="15">
        <f t="shared" si="1"/>
        <v>39.5</v>
      </c>
      <c r="L29" s="15">
        <f t="shared" si="2"/>
        <v>75.25999999999999</v>
      </c>
      <c r="M29" s="11">
        <v>2</v>
      </c>
      <c r="N29" s="11"/>
    </row>
    <row r="30" spans="1:14" s="2" customFormat="1" ht="30" customHeight="1">
      <c r="A30" s="11">
        <v>27</v>
      </c>
      <c r="B30" s="12" t="s">
        <v>49</v>
      </c>
      <c r="C30" s="12" t="s">
        <v>16</v>
      </c>
      <c r="D30" s="13" t="s">
        <v>17</v>
      </c>
      <c r="E30" s="14" t="s">
        <v>18</v>
      </c>
      <c r="F30" s="13" t="s">
        <v>48</v>
      </c>
      <c r="G30" s="12" t="s">
        <v>20</v>
      </c>
      <c r="H30" s="15">
        <v>73.76</v>
      </c>
      <c r="I30" s="15">
        <f t="shared" si="0"/>
        <v>36.88</v>
      </c>
      <c r="J30" s="24">
        <v>0</v>
      </c>
      <c r="K30" s="15">
        <f t="shared" si="1"/>
        <v>0</v>
      </c>
      <c r="L30" s="15">
        <f t="shared" si="2"/>
        <v>36.88</v>
      </c>
      <c r="M30" s="11">
        <v>3</v>
      </c>
      <c r="N30" s="22" t="s">
        <v>50</v>
      </c>
    </row>
    <row r="31" spans="1:14" s="2" customFormat="1" ht="30" customHeight="1">
      <c r="A31" s="11">
        <v>28</v>
      </c>
      <c r="B31" s="12" t="s">
        <v>104</v>
      </c>
      <c r="C31" s="12" t="s">
        <v>22</v>
      </c>
      <c r="D31" s="13" t="s">
        <v>17</v>
      </c>
      <c r="E31" s="14" t="s">
        <v>18</v>
      </c>
      <c r="F31" s="13" t="s">
        <v>53</v>
      </c>
      <c r="G31" s="12" t="s">
        <v>20</v>
      </c>
      <c r="H31" s="15">
        <v>81.6</v>
      </c>
      <c r="I31" s="15">
        <f t="shared" si="0"/>
        <v>40.8</v>
      </c>
      <c r="J31" s="15">
        <v>82.8</v>
      </c>
      <c r="K31" s="15">
        <f t="shared" si="1"/>
        <v>41.4</v>
      </c>
      <c r="L31" s="15">
        <f t="shared" si="2"/>
        <v>82.19999999999999</v>
      </c>
      <c r="M31" s="11">
        <v>1</v>
      </c>
      <c r="N31" s="22" t="s">
        <v>95</v>
      </c>
    </row>
    <row r="32" spans="1:14" s="2" customFormat="1" ht="30" customHeight="1">
      <c r="A32" s="11">
        <v>29</v>
      </c>
      <c r="B32" s="12" t="s">
        <v>105</v>
      </c>
      <c r="C32" s="12" t="s">
        <v>16</v>
      </c>
      <c r="D32" s="13" t="s">
        <v>17</v>
      </c>
      <c r="E32" s="14" t="s">
        <v>18</v>
      </c>
      <c r="F32" s="13" t="s">
        <v>53</v>
      </c>
      <c r="G32" s="12" t="s">
        <v>20</v>
      </c>
      <c r="H32" s="15">
        <v>75.22</v>
      </c>
      <c r="I32" s="15">
        <f t="shared" si="0"/>
        <v>37.61</v>
      </c>
      <c r="J32" s="15">
        <v>83</v>
      </c>
      <c r="K32" s="15">
        <f t="shared" si="1"/>
        <v>41.5</v>
      </c>
      <c r="L32" s="15">
        <f t="shared" si="2"/>
        <v>79.11</v>
      </c>
      <c r="M32" s="11">
        <v>2</v>
      </c>
      <c r="N32" s="11"/>
    </row>
    <row r="33" spans="1:14" s="2" customFormat="1" ht="30" customHeight="1">
      <c r="A33" s="11">
        <v>30</v>
      </c>
      <c r="B33" s="12" t="s">
        <v>106</v>
      </c>
      <c r="C33" s="12" t="s">
        <v>16</v>
      </c>
      <c r="D33" s="13" t="s">
        <v>17</v>
      </c>
      <c r="E33" s="14" t="s">
        <v>18</v>
      </c>
      <c r="F33" s="13" t="s">
        <v>53</v>
      </c>
      <c r="G33" s="12" t="s">
        <v>20</v>
      </c>
      <c r="H33" s="15">
        <v>77.9</v>
      </c>
      <c r="I33" s="15">
        <f t="shared" si="0"/>
        <v>38.95</v>
      </c>
      <c r="J33" s="24">
        <v>0</v>
      </c>
      <c r="K33" s="15">
        <f t="shared" si="1"/>
        <v>0</v>
      </c>
      <c r="L33" s="15">
        <f t="shared" si="2"/>
        <v>38.95</v>
      </c>
      <c r="M33" s="11">
        <v>3</v>
      </c>
      <c r="N33" s="22" t="s">
        <v>50</v>
      </c>
    </row>
    <row r="34" spans="1:14" s="2" customFormat="1" ht="30" customHeight="1">
      <c r="A34" s="11">
        <v>31</v>
      </c>
      <c r="B34" s="12" t="s">
        <v>56</v>
      </c>
      <c r="C34" s="12" t="s">
        <v>16</v>
      </c>
      <c r="D34" s="13" t="s">
        <v>57</v>
      </c>
      <c r="E34" s="18" t="s">
        <v>58</v>
      </c>
      <c r="F34" s="13" t="s">
        <v>59</v>
      </c>
      <c r="G34" s="12" t="s">
        <v>20</v>
      </c>
      <c r="H34" s="15">
        <v>77.94</v>
      </c>
      <c r="I34" s="15">
        <f t="shared" si="0"/>
        <v>38.97</v>
      </c>
      <c r="J34" s="15">
        <v>78.4</v>
      </c>
      <c r="K34" s="15">
        <f t="shared" si="1"/>
        <v>39.2</v>
      </c>
      <c r="L34" s="15">
        <f t="shared" si="2"/>
        <v>78.17</v>
      </c>
      <c r="M34" s="11">
        <v>1</v>
      </c>
      <c r="N34" s="11" t="s">
        <v>95</v>
      </c>
    </row>
    <row r="35" spans="1:14" s="2" customFormat="1" ht="30" customHeight="1">
      <c r="A35" s="11">
        <v>32</v>
      </c>
      <c r="B35" s="12" t="s">
        <v>107</v>
      </c>
      <c r="C35" s="12" t="s">
        <v>16</v>
      </c>
      <c r="D35" s="13" t="s">
        <v>57</v>
      </c>
      <c r="E35" s="18" t="s">
        <v>58</v>
      </c>
      <c r="F35" s="13" t="s">
        <v>59</v>
      </c>
      <c r="G35" s="12" t="s">
        <v>20</v>
      </c>
      <c r="H35" s="15">
        <v>75.28</v>
      </c>
      <c r="I35" s="15">
        <f t="shared" si="0"/>
        <v>37.64</v>
      </c>
      <c r="J35" s="15">
        <v>80.8</v>
      </c>
      <c r="K35" s="15">
        <f t="shared" si="1"/>
        <v>40.4</v>
      </c>
      <c r="L35" s="15">
        <f t="shared" si="2"/>
        <v>78.03999999999999</v>
      </c>
      <c r="M35" s="11">
        <v>2</v>
      </c>
      <c r="N35" s="11" t="s">
        <v>95</v>
      </c>
    </row>
    <row r="36" spans="1:14" s="2" customFormat="1" ht="30" customHeight="1">
      <c r="A36" s="11">
        <v>33</v>
      </c>
      <c r="B36" s="12" t="s">
        <v>61</v>
      </c>
      <c r="C36" s="12" t="s">
        <v>16</v>
      </c>
      <c r="D36" s="13" t="s">
        <v>57</v>
      </c>
      <c r="E36" s="18" t="s">
        <v>58</v>
      </c>
      <c r="F36" s="13" t="s">
        <v>59</v>
      </c>
      <c r="G36" s="12" t="s">
        <v>20</v>
      </c>
      <c r="H36" s="15">
        <v>76.9</v>
      </c>
      <c r="I36" s="15">
        <f t="shared" si="0"/>
        <v>38.45</v>
      </c>
      <c r="J36" s="15">
        <v>74.6</v>
      </c>
      <c r="K36" s="15">
        <f t="shared" si="1"/>
        <v>37.3</v>
      </c>
      <c r="L36" s="15">
        <f t="shared" si="2"/>
        <v>75.75</v>
      </c>
      <c r="M36" s="11">
        <v>3</v>
      </c>
      <c r="N36" s="11"/>
    </row>
    <row r="37" spans="1:14" s="2" customFormat="1" ht="30" customHeight="1">
      <c r="A37" s="11">
        <v>34</v>
      </c>
      <c r="B37" s="12" t="s">
        <v>64</v>
      </c>
      <c r="C37" s="12" t="s">
        <v>22</v>
      </c>
      <c r="D37" s="13" t="s">
        <v>57</v>
      </c>
      <c r="E37" s="18" t="s">
        <v>58</v>
      </c>
      <c r="F37" s="13" t="s">
        <v>59</v>
      </c>
      <c r="G37" s="12" t="s">
        <v>20</v>
      </c>
      <c r="H37" s="15">
        <v>75.24</v>
      </c>
      <c r="I37" s="15">
        <f aca="true" t="shared" si="3" ref="I37:I63">H37*0.5</f>
        <v>37.62</v>
      </c>
      <c r="J37" s="15">
        <v>75.4</v>
      </c>
      <c r="K37" s="15">
        <f aca="true" t="shared" si="4" ref="K37:K63">J37*0.5</f>
        <v>37.7</v>
      </c>
      <c r="L37" s="15">
        <f aca="true" t="shared" si="5" ref="L37:L63">I37+K37</f>
        <v>75.32</v>
      </c>
      <c r="M37" s="11">
        <v>4</v>
      </c>
      <c r="N37" s="11"/>
    </row>
    <row r="38" spans="1:14" s="2" customFormat="1" ht="30" customHeight="1">
      <c r="A38" s="11">
        <v>35</v>
      </c>
      <c r="B38" s="12" t="s">
        <v>108</v>
      </c>
      <c r="C38" s="12" t="s">
        <v>22</v>
      </c>
      <c r="D38" s="13" t="s">
        <v>57</v>
      </c>
      <c r="E38" s="18" t="s">
        <v>58</v>
      </c>
      <c r="F38" s="13" t="s">
        <v>59</v>
      </c>
      <c r="G38" s="12" t="s">
        <v>20</v>
      </c>
      <c r="H38" s="15">
        <v>77.4</v>
      </c>
      <c r="I38" s="15">
        <f t="shared" si="3"/>
        <v>38.7</v>
      </c>
      <c r="J38" s="15">
        <v>71.6</v>
      </c>
      <c r="K38" s="15">
        <f t="shared" si="4"/>
        <v>35.8</v>
      </c>
      <c r="L38" s="15">
        <f t="shared" si="5"/>
        <v>74.5</v>
      </c>
      <c r="M38" s="11">
        <v>5</v>
      </c>
      <c r="N38" s="11"/>
    </row>
    <row r="39" spans="1:14" s="2" customFormat="1" ht="30" customHeight="1">
      <c r="A39" s="11">
        <v>36</v>
      </c>
      <c r="B39" s="12" t="s">
        <v>62</v>
      </c>
      <c r="C39" s="12" t="s">
        <v>22</v>
      </c>
      <c r="D39" s="13" t="s">
        <v>57</v>
      </c>
      <c r="E39" s="18" t="s">
        <v>58</v>
      </c>
      <c r="F39" s="13" t="s">
        <v>59</v>
      </c>
      <c r="G39" s="12" t="s">
        <v>20</v>
      </c>
      <c r="H39" s="15">
        <v>75.82</v>
      </c>
      <c r="I39" s="15">
        <f t="shared" si="3"/>
        <v>37.91</v>
      </c>
      <c r="J39" s="15">
        <v>73</v>
      </c>
      <c r="K39" s="15">
        <f t="shared" si="4"/>
        <v>36.5</v>
      </c>
      <c r="L39" s="15">
        <f t="shared" si="5"/>
        <v>74.41</v>
      </c>
      <c r="M39" s="11">
        <v>6</v>
      </c>
      <c r="N39" s="11"/>
    </row>
    <row r="40" spans="1:14" s="2" customFormat="1" ht="30" customHeight="1">
      <c r="A40" s="11">
        <v>37</v>
      </c>
      <c r="B40" s="12" t="s">
        <v>65</v>
      </c>
      <c r="C40" s="12" t="s">
        <v>22</v>
      </c>
      <c r="D40" s="13" t="s">
        <v>57</v>
      </c>
      <c r="E40" s="18" t="s">
        <v>58</v>
      </c>
      <c r="F40" s="13" t="s">
        <v>66</v>
      </c>
      <c r="G40" s="12" t="s">
        <v>20</v>
      </c>
      <c r="H40" s="15">
        <v>77.42</v>
      </c>
      <c r="I40" s="15">
        <f t="shared" si="3"/>
        <v>38.71</v>
      </c>
      <c r="J40" s="15">
        <v>83</v>
      </c>
      <c r="K40" s="15">
        <f t="shared" si="4"/>
        <v>41.5</v>
      </c>
      <c r="L40" s="15">
        <f t="shared" si="5"/>
        <v>80.21000000000001</v>
      </c>
      <c r="M40" s="11">
        <v>1</v>
      </c>
      <c r="N40" s="11" t="s">
        <v>95</v>
      </c>
    </row>
    <row r="41" spans="1:14" s="2" customFormat="1" ht="30" customHeight="1">
      <c r="A41" s="11">
        <v>38</v>
      </c>
      <c r="B41" s="12" t="s">
        <v>74</v>
      </c>
      <c r="C41" s="12" t="s">
        <v>22</v>
      </c>
      <c r="D41" s="13" t="s">
        <v>57</v>
      </c>
      <c r="E41" s="18" t="s">
        <v>58</v>
      </c>
      <c r="F41" s="13" t="s">
        <v>66</v>
      </c>
      <c r="G41" s="12" t="s">
        <v>20</v>
      </c>
      <c r="H41" s="15">
        <v>74.22</v>
      </c>
      <c r="I41" s="15">
        <f t="shared" si="3"/>
        <v>37.11</v>
      </c>
      <c r="J41" s="15">
        <v>86.2</v>
      </c>
      <c r="K41" s="15">
        <f t="shared" si="4"/>
        <v>43.1</v>
      </c>
      <c r="L41" s="15">
        <f t="shared" si="5"/>
        <v>80.21000000000001</v>
      </c>
      <c r="M41" s="11">
        <v>1</v>
      </c>
      <c r="N41" s="22" t="s">
        <v>95</v>
      </c>
    </row>
    <row r="42" spans="1:14" s="2" customFormat="1" ht="30" customHeight="1">
      <c r="A42" s="11">
        <v>39</v>
      </c>
      <c r="B42" s="12" t="s">
        <v>75</v>
      </c>
      <c r="C42" s="12" t="s">
        <v>16</v>
      </c>
      <c r="D42" s="13" t="s">
        <v>57</v>
      </c>
      <c r="E42" s="18" t="s">
        <v>58</v>
      </c>
      <c r="F42" s="13" t="s">
        <v>66</v>
      </c>
      <c r="G42" s="12" t="s">
        <v>20</v>
      </c>
      <c r="H42" s="15">
        <v>74.18</v>
      </c>
      <c r="I42" s="15">
        <f t="shared" si="3"/>
        <v>37.09</v>
      </c>
      <c r="J42" s="15">
        <v>84.2</v>
      </c>
      <c r="K42" s="15">
        <f t="shared" si="4"/>
        <v>42.1</v>
      </c>
      <c r="L42" s="15">
        <f t="shared" si="5"/>
        <v>79.19</v>
      </c>
      <c r="M42" s="11">
        <v>3</v>
      </c>
      <c r="N42" s="22" t="s">
        <v>95</v>
      </c>
    </row>
    <row r="43" spans="1:14" s="2" customFormat="1" ht="30" customHeight="1">
      <c r="A43" s="11">
        <v>40</v>
      </c>
      <c r="B43" s="12" t="s">
        <v>67</v>
      </c>
      <c r="C43" s="12" t="s">
        <v>22</v>
      </c>
      <c r="D43" s="13" t="s">
        <v>57</v>
      </c>
      <c r="E43" s="18" t="s">
        <v>58</v>
      </c>
      <c r="F43" s="13" t="s">
        <v>66</v>
      </c>
      <c r="G43" s="12" t="s">
        <v>20</v>
      </c>
      <c r="H43" s="15">
        <v>77.38</v>
      </c>
      <c r="I43" s="15">
        <f t="shared" si="3"/>
        <v>38.69</v>
      </c>
      <c r="J43" s="15">
        <v>80.6</v>
      </c>
      <c r="K43" s="15">
        <f t="shared" si="4"/>
        <v>40.3</v>
      </c>
      <c r="L43" s="15">
        <f t="shared" si="5"/>
        <v>78.99</v>
      </c>
      <c r="M43" s="11">
        <v>4</v>
      </c>
      <c r="N43" s="11"/>
    </row>
    <row r="44" spans="1:14" s="2" customFormat="1" ht="30" customHeight="1">
      <c r="A44" s="11">
        <v>41</v>
      </c>
      <c r="B44" s="12" t="s">
        <v>68</v>
      </c>
      <c r="C44" s="12" t="s">
        <v>22</v>
      </c>
      <c r="D44" s="13" t="s">
        <v>57</v>
      </c>
      <c r="E44" s="18" t="s">
        <v>58</v>
      </c>
      <c r="F44" s="13" t="s">
        <v>66</v>
      </c>
      <c r="G44" s="12" t="s">
        <v>20</v>
      </c>
      <c r="H44" s="15">
        <v>77.34</v>
      </c>
      <c r="I44" s="15">
        <f t="shared" si="3"/>
        <v>38.67</v>
      </c>
      <c r="J44" s="15">
        <v>80.4</v>
      </c>
      <c r="K44" s="15">
        <f t="shared" si="4"/>
        <v>40.2</v>
      </c>
      <c r="L44" s="15">
        <f t="shared" si="5"/>
        <v>78.87</v>
      </c>
      <c r="M44" s="11">
        <v>5</v>
      </c>
      <c r="N44" s="11"/>
    </row>
    <row r="45" spans="1:14" s="2" customFormat="1" ht="30" customHeight="1">
      <c r="A45" s="11">
        <v>42</v>
      </c>
      <c r="B45" s="12" t="s">
        <v>71</v>
      </c>
      <c r="C45" s="12" t="s">
        <v>22</v>
      </c>
      <c r="D45" s="13" t="s">
        <v>57</v>
      </c>
      <c r="E45" s="18" t="s">
        <v>58</v>
      </c>
      <c r="F45" s="13" t="s">
        <v>66</v>
      </c>
      <c r="G45" s="12" t="s">
        <v>20</v>
      </c>
      <c r="H45" s="15">
        <v>76.32</v>
      </c>
      <c r="I45" s="15">
        <f t="shared" si="3"/>
        <v>38.16</v>
      </c>
      <c r="J45" s="15">
        <v>79.6</v>
      </c>
      <c r="K45" s="15">
        <f t="shared" si="4"/>
        <v>39.8</v>
      </c>
      <c r="L45" s="15">
        <f t="shared" si="5"/>
        <v>77.96</v>
      </c>
      <c r="M45" s="11">
        <v>6</v>
      </c>
      <c r="N45" s="11"/>
    </row>
    <row r="46" spans="1:14" s="2" customFormat="1" ht="30" customHeight="1">
      <c r="A46" s="11">
        <v>43</v>
      </c>
      <c r="B46" s="12" t="s">
        <v>109</v>
      </c>
      <c r="C46" s="12" t="s">
        <v>22</v>
      </c>
      <c r="D46" s="13" t="s">
        <v>57</v>
      </c>
      <c r="E46" s="18" t="s">
        <v>58</v>
      </c>
      <c r="F46" s="13" t="s">
        <v>66</v>
      </c>
      <c r="G46" s="12" t="s">
        <v>20</v>
      </c>
      <c r="H46" s="15">
        <v>75.3</v>
      </c>
      <c r="I46" s="15">
        <f t="shared" si="3"/>
        <v>37.65</v>
      </c>
      <c r="J46" s="15">
        <v>76.2</v>
      </c>
      <c r="K46" s="15">
        <f t="shared" si="4"/>
        <v>38.1</v>
      </c>
      <c r="L46" s="15">
        <f t="shared" si="5"/>
        <v>75.75</v>
      </c>
      <c r="M46" s="11">
        <v>7</v>
      </c>
      <c r="N46" s="11"/>
    </row>
    <row r="47" spans="1:14" s="2" customFormat="1" ht="30" customHeight="1">
      <c r="A47" s="11">
        <v>44</v>
      </c>
      <c r="B47" s="12" t="s">
        <v>110</v>
      </c>
      <c r="C47" s="12" t="s">
        <v>22</v>
      </c>
      <c r="D47" s="13" t="s">
        <v>57</v>
      </c>
      <c r="E47" s="18" t="s">
        <v>58</v>
      </c>
      <c r="F47" s="13" t="s">
        <v>66</v>
      </c>
      <c r="G47" s="12" t="s">
        <v>20</v>
      </c>
      <c r="H47" s="15">
        <v>75.24</v>
      </c>
      <c r="I47" s="15">
        <f t="shared" si="3"/>
        <v>37.62</v>
      </c>
      <c r="J47" s="15">
        <v>73.4</v>
      </c>
      <c r="K47" s="15">
        <f t="shared" si="4"/>
        <v>36.7</v>
      </c>
      <c r="L47" s="15">
        <f t="shared" si="5"/>
        <v>74.32</v>
      </c>
      <c r="M47" s="11">
        <v>8</v>
      </c>
      <c r="N47" s="11"/>
    </row>
    <row r="48" spans="1:14" s="2" customFormat="1" ht="30" customHeight="1">
      <c r="A48" s="11">
        <v>45</v>
      </c>
      <c r="B48" s="12" t="s">
        <v>69</v>
      </c>
      <c r="C48" s="12" t="s">
        <v>22</v>
      </c>
      <c r="D48" s="13" t="s">
        <v>57</v>
      </c>
      <c r="E48" s="18" t="s">
        <v>58</v>
      </c>
      <c r="F48" s="13" t="s">
        <v>66</v>
      </c>
      <c r="G48" s="12" t="s">
        <v>20</v>
      </c>
      <c r="H48" s="15">
        <v>76.36</v>
      </c>
      <c r="I48" s="15">
        <f t="shared" si="3"/>
        <v>38.18</v>
      </c>
      <c r="J48" s="24">
        <v>0</v>
      </c>
      <c r="K48" s="15">
        <f t="shared" si="4"/>
        <v>0</v>
      </c>
      <c r="L48" s="15">
        <f t="shared" si="5"/>
        <v>38.18</v>
      </c>
      <c r="M48" s="11">
        <v>9</v>
      </c>
      <c r="N48" s="22" t="s">
        <v>70</v>
      </c>
    </row>
    <row r="49" spans="1:14" s="2" customFormat="1" ht="30" customHeight="1">
      <c r="A49" s="11">
        <v>46</v>
      </c>
      <c r="B49" s="12" t="s">
        <v>79</v>
      </c>
      <c r="C49" s="12" t="s">
        <v>22</v>
      </c>
      <c r="D49" s="13" t="s">
        <v>57</v>
      </c>
      <c r="E49" s="18" t="s">
        <v>58</v>
      </c>
      <c r="F49" s="13" t="s">
        <v>77</v>
      </c>
      <c r="G49" s="12" t="s">
        <v>20</v>
      </c>
      <c r="H49" s="15">
        <v>76.3</v>
      </c>
      <c r="I49" s="15">
        <f t="shared" si="3"/>
        <v>38.15</v>
      </c>
      <c r="J49" s="15">
        <v>85</v>
      </c>
      <c r="K49" s="15">
        <f t="shared" si="4"/>
        <v>42.5</v>
      </c>
      <c r="L49" s="15">
        <f t="shared" si="5"/>
        <v>80.65</v>
      </c>
      <c r="M49" s="11">
        <v>1</v>
      </c>
      <c r="N49" s="22" t="s">
        <v>95</v>
      </c>
    </row>
    <row r="50" spans="1:14" s="2" customFormat="1" ht="30" customHeight="1">
      <c r="A50" s="11">
        <v>47</v>
      </c>
      <c r="B50" s="12" t="s">
        <v>78</v>
      </c>
      <c r="C50" s="12" t="s">
        <v>22</v>
      </c>
      <c r="D50" s="13" t="s">
        <v>57</v>
      </c>
      <c r="E50" s="18" t="s">
        <v>58</v>
      </c>
      <c r="F50" s="13" t="s">
        <v>77</v>
      </c>
      <c r="G50" s="12" t="s">
        <v>20</v>
      </c>
      <c r="H50" s="15">
        <v>76.8</v>
      </c>
      <c r="I50" s="15">
        <f t="shared" si="3"/>
        <v>38.4</v>
      </c>
      <c r="J50" s="15">
        <v>81.2</v>
      </c>
      <c r="K50" s="15">
        <f t="shared" si="4"/>
        <v>40.6</v>
      </c>
      <c r="L50" s="15">
        <f t="shared" si="5"/>
        <v>79</v>
      </c>
      <c r="M50" s="11">
        <v>2</v>
      </c>
      <c r="N50" s="22" t="s">
        <v>95</v>
      </c>
    </row>
    <row r="51" spans="1:14" s="2" customFormat="1" ht="30" customHeight="1">
      <c r="A51" s="11">
        <v>48</v>
      </c>
      <c r="B51" s="12" t="s">
        <v>86</v>
      </c>
      <c r="C51" s="12" t="s">
        <v>16</v>
      </c>
      <c r="D51" s="13" t="s">
        <v>57</v>
      </c>
      <c r="E51" s="18" t="s">
        <v>58</v>
      </c>
      <c r="F51" s="13" t="s">
        <v>77</v>
      </c>
      <c r="G51" s="12" t="s">
        <v>20</v>
      </c>
      <c r="H51" s="15">
        <v>74.26</v>
      </c>
      <c r="I51" s="15">
        <f t="shared" si="3"/>
        <v>37.13</v>
      </c>
      <c r="J51" s="15">
        <v>81.6</v>
      </c>
      <c r="K51" s="15">
        <f t="shared" si="4"/>
        <v>40.8</v>
      </c>
      <c r="L51" s="15">
        <f t="shared" si="5"/>
        <v>77.93</v>
      </c>
      <c r="M51" s="11">
        <v>3</v>
      </c>
      <c r="N51" s="22" t="s">
        <v>95</v>
      </c>
    </row>
    <row r="52" spans="1:14" s="2" customFormat="1" ht="30" customHeight="1">
      <c r="A52" s="11">
        <v>49</v>
      </c>
      <c r="B52" s="12" t="s">
        <v>76</v>
      </c>
      <c r="C52" s="12" t="s">
        <v>22</v>
      </c>
      <c r="D52" s="13" t="s">
        <v>57</v>
      </c>
      <c r="E52" s="18" t="s">
        <v>58</v>
      </c>
      <c r="F52" s="13" t="s">
        <v>77</v>
      </c>
      <c r="G52" s="12" t="s">
        <v>20</v>
      </c>
      <c r="H52" s="15">
        <v>81.66</v>
      </c>
      <c r="I52" s="15">
        <f t="shared" si="3"/>
        <v>40.83</v>
      </c>
      <c r="J52" s="15">
        <v>73.6</v>
      </c>
      <c r="K52" s="15">
        <f t="shared" si="4"/>
        <v>36.8</v>
      </c>
      <c r="L52" s="15">
        <f t="shared" si="5"/>
        <v>77.63</v>
      </c>
      <c r="M52" s="11">
        <v>4</v>
      </c>
      <c r="N52" s="11"/>
    </row>
    <row r="53" spans="1:14" s="2" customFormat="1" ht="30" customHeight="1">
      <c r="A53" s="11">
        <v>50</v>
      </c>
      <c r="B53" s="12" t="s">
        <v>80</v>
      </c>
      <c r="C53" s="12" t="s">
        <v>16</v>
      </c>
      <c r="D53" s="13" t="s">
        <v>57</v>
      </c>
      <c r="E53" s="18" t="s">
        <v>58</v>
      </c>
      <c r="F53" s="13" t="s">
        <v>77</v>
      </c>
      <c r="G53" s="12" t="s">
        <v>20</v>
      </c>
      <c r="H53" s="15">
        <v>75.26</v>
      </c>
      <c r="I53" s="15">
        <f t="shared" si="3"/>
        <v>37.63</v>
      </c>
      <c r="J53" s="15">
        <v>79</v>
      </c>
      <c r="K53" s="15">
        <f t="shared" si="4"/>
        <v>39.5</v>
      </c>
      <c r="L53" s="15">
        <f t="shared" si="5"/>
        <v>77.13</v>
      </c>
      <c r="M53" s="11">
        <v>5</v>
      </c>
      <c r="N53" s="11"/>
    </row>
    <row r="54" spans="1:14" s="2" customFormat="1" ht="30" customHeight="1">
      <c r="A54" s="11">
        <v>51</v>
      </c>
      <c r="B54" s="12" t="s">
        <v>111</v>
      </c>
      <c r="C54" s="12" t="s">
        <v>22</v>
      </c>
      <c r="D54" s="13" t="s">
        <v>57</v>
      </c>
      <c r="E54" s="18" t="s">
        <v>58</v>
      </c>
      <c r="F54" s="13" t="s">
        <v>77</v>
      </c>
      <c r="G54" s="12" t="s">
        <v>20</v>
      </c>
      <c r="H54" s="15">
        <v>74.72</v>
      </c>
      <c r="I54" s="15">
        <f t="shared" si="3"/>
        <v>37.36</v>
      </c>
      <c r="J54" s="15">
        <v>78.6</v>
      </c>
      <c r="K54" s="15">
        <f t="shared" si="4"/>
        <v>39.3</v>
      </c>
      <c r="L54" s="15">
        <f t="shared" si="5"/>
        <v>76.66</v>
      </c>
      <c r="M54" s="11">
        <v>6</v>
      </c>
      <c r="N54" s="11"/>
    </row>
    <row r="55" spans="1:14" s="2" customFormat="1" ht="30" customHeight="1">
      <c r="A55" s="11">
        <v>52</v>
      </c>
      <c r="B55" s="12" t="s">
        <v>81</v>
      </c>
      <c r="C55" s="12" t="s">
        <v>22</v>
      </c>
      <c r="D55" s="13" t="s">
        <v>57</v>
      </c>
      <c r="E55" s="18" t="s">
        <v>58</v>
      </c>
      <c r="F55" s="13" t="s">
        <v>77</v>
      </c>
      <c r="G55" s="12" t="s">
        <v>20</v>
      </c>
      <c r="H55" s="15">
        <v>75.26</v>
      </c>
      <c r="I55" s="15">
        <f t="shared" si="3"/>
        <v>37.63</v>
      </c>
      <c r="J55" s="15">
        <v>73.2</v>
      </c>
      <c r="K55" s="15">
        <f t="shared" si="4"/>
        <v>36.6</v>
      </c>
      <c r="L55" s="15">
        <f t="shared" si="5"/>
        <v>74.23</v>
      </c>
      <c r="M55" s="11">
        <v>7</v>
      </c>
      <c r="N55" s="11"/>
    </row>
    <row r="56" spans="1:14" s="2" customFormat="1" ht="30" customHeight="1">
      <c r="A56" s="11">
        <v>53</v>
      </c>
      <c r="B56" s="12" t="s">
        <v>85</v>
      </c>
      <c r="C56" s="12" t="s">
        <v>22</v>
      </c>
      <c r="D56" s="13" t="s">
        <v>57</v>
      </c>
      <c r="E56" s="18" t="s">
        <v>58</v>
      </c>
      <c r="F56" s="13" t="s">
        <v>77</v>
      </c>
      <c r="G56" s="12" t="s">
        <v>20</v>
      </c>
      <c r="H56" s="15">
        <v>74.7</v>
      </c>
      <c r="I56" s="15">
        <f t="shared" si="3"/>
        <v>37.35</v>
      </c>
      <c r="J56" s="15">
        <v>71.4</v>
      </c>
      <c r="K56" s="15">
        <f t="shared" si="4"/>
        <v>35.7</v>
      </c>
      <c r="L56" s="15">
        <f t="shared" si="5"/>
        <v>73.05000000000001</v>
      </c>
      <c r="M56" s="11">
        <v>8</v>
      </c>
      <c r="N56" s="11"/>
    </row>
    <row r="57" spans="1:14" s="2" customFormat="1" ht="30" customHeight="1">
      <c r="A57" s="11">
        <v>54</v>
      </c>
      <c r="B57" s="12" t="s">
        <v>112</v>
      </c>
      <c r="C57" s="12" t="s">
        <v>16</v>
      </c>
      <c r="D57" s="13" t="s">
        <v>57</v>
      </c>
      <c r="E57" s="18" t="s">
        <v>58</v>
      </c>
      <c r="F57" s="13" t="s">
        <v>77</v>
      </c>
      <c r="G57" s="12" t="s">
        <v>20</v>
      </c>
      <c r="H57" s="15">
        <v>74.84</v>
      </c>
      <c r="I57" s="15">
        <f t="shared" si="3"/>
        <v>37.42</v>
      </c>
      <c r="J57" s="24">
        <v>0</v>
      </c>
      <c r="K57" s="15">
        <f t="shared" si="4"/>
        <v>0</v>
      </c>
      <c r="L57" s="15">
        <f t="shared" si="5"/>
        <v>37.42</v>
      </c>
      <c r="M57" s="11">
        <v>9</v>
      </c>
      <c r="N57" s="11" t="s">
        <v>83</v>
      </c>
    </row>
    <row r="58" spans="1:14" s="2" customFormat="1" ht="30" customHeight="1">
      <c r="A58" s="11">
        <v>55</v>
      </c>
      <c r="B58" s="12" t="s">
        <v>113</v>
      </c>
      <c r="C58" s="12" t="s">
        <v>22</v>
      </c>
      <c r="D58" s="13" t="s">
        <v>57</v>
      </c>
      <c r="E58" s="18" t="s">
        <v>58</v>
      </c>
      <c r="F58" s="13" t="s">
        <v>88</v>
      </c>
      <c r="G58" s="12" t="s">
        <v>20</v>
      </c>
      <c r="H58" s="15">
        <v>77.44</v>
      </c>
      <c r="I58" s="15">
        <f t="shared" si="3"/>
        <v>38.72</v>
      </c>
      <c r="J58" s="15">
        <v>84.4</v>
      </c>
      <c r="K58" s="15">
        <f t="shared" si="4"/>
        <v>42.2</v>
      </c>
      <c r="L58" s="15">
        <f t="shared" si="5"/>
        <v>80.92</v>
      </c>
      <c r="M58" s="11">
        <v>1</v>
      </c>
      <c r="N58" s="11" t="s">
        <v>95</v>
      </c>
    </row>
    <row r="59" spans="1:14" s="2" customFormat="1" ht="30" customHeight="1">
      <c r="A59" s="11">
        <v>56</v>
      </c>
      <c r="B59" s="12" t="s">
        <v>87</v>
      </c>
      <c r="C59" s="12" t="s">
        <v>22</v>
      </c>
      <c r="D59" s="13" t="s">
        <v>57</v>
      </c>
      <c r="E59" s="18" t="s">
        <v>58</v>
      </c>
      <c r="F59" s="13" t="s">
        <v>88</v>
      </c>
      <c r="G59" s="12" t="s">
        <v>20</v>
      </c>
      <c r="H59" s="15">
        <v>77.94</v>
      </c>
      <c r="I59" s="15">
        <f t="shared" si="3"/>
        <v>38.97</v>
      </c>
      <c r="J59" s="15">
        <v>77.4</v>
      </c>
      <c r="K59" s="15">
        <f t="shared" si="4"/>
        <v>38.7</v>
      </c>
      <c r="L59" s="15">
        <f t="shared" si="5"/>
        <v>77.67</v>
      </c>
      <c r="M59" s="11">
        <v>2</v>
      </c>
      <c r="N59" s="11" t="s">
        <v>95</v>
      </c>
    </row>
    <row r="60" spans="1:14" s="2" customFormat="1" ht="30" customHeight="1">
      <c r="A60" s="11">
        <v>57</v>
      </c>
      <c r="B60" s="12" t="s">
        <v>114</v>
      </c>
      <c r="C60" s="12" t="s">
        <v>22</v>
      </c>
      <c r="D60" s="13" t="s">
        <v>57</v>
      </c>
      <c r="E60" s="18" t="s">
        <v>58</v>
      </c>
      <c r="F60" s="13" t="s">
        <v>88</v>
      </c>
      <c r="G60" s="12" t="s">
        <v>20</v>
      </c>
      <c r="H60" s="15">
        <v>73.74</v>
      </c>
      <c r="I60" s="15">
        <f t="shared" si="3"/>
        <v>36.87</v>
      </c>
      <c r="J60" s="15">
        <v>79.4</v>
      </c>
      <c r="K60" s="15">
        <f t="shared" si="4"/>
        <v>39.7</v>
      </c>
      <c r="L60" s="15">
        <f t="shared" si="5"/>
        <v>76.57</v>
      </c>
      <c r="M60" s="11">
        <v>3</v>
      </c>
      <c r="N60" s="11"/>
    </row>
    <row r="61" spans="1:14" s="2" customFormat="1" ht="30" customHeight="1">
      <c r="A61" s="11">
        <v>58</v>
      </c>
      <c r="B61" s="12" t="s">
        <v>90</v>
      </c>
      <c r="C61" s="12" t="s">
        <v>22</v>
      </c>
      <c r="D61" s="13" t="s">
        <v>57</v>
      </c>
      <c r="E61" s="18" t="s">
        <v>58</v>
      </c>
      <c r="F61" s="13" t="s">
        <v>88</v>
      </c>
      <c r="G61" s="12" t="s">
        <v>20</v>
      </c>
      <c r="H61" s="15">
        <v>75.78</v>
      </c>
      <c r="I61" s="15">
        <f t="shared" si="3"/>
        <v>37.89</v>
      </c>
      <c r="J61" s="15">
        <v>74.2</v>
      </c>
      <c r="K61" s="15">
        <f t="shared" si="4"/>
        <v>37.1</v>
      </c>
      <c r="L61" s="15">
        <f t="shared" si="5"/>
        <v>74.99000000000001</v>
      </c>
      <c r="M61" s="11">
        <v>4</v>
      </c>
      <c r="N61" s="11"/>
    </row>
    <row r="62" spans="1:14" s="2" customFormat="1" ht="30" customHeight="1">
      <c r="A62" s="11">
        <v>59</v>
      </c>
      <c r="B62" s="12" t="s">
        <v>91</v>
      </c>
      <c r="C62" s="12" t="s">
        <v>22</v>
      </c>
      <c r="D62" s="13" t="s">
        <v>57</v>
      </c>
      <c r="E62" s="18" t="s">
        <v>58</v>
      </c>
      <c r="F62" s="13" t="s">
        <v>88</v>
      </c>
      <c r="G62" s="12" t="s">
        <v>20</v>
      </c>
      <c r="H62" s="15">
        <v>75.24</v>
      </c>
      <c r="I62" s="15">
        <f t="shared" si="3"/>
        <v>37.62</v>
      </c>
      <c r="J62" s="15">
        <v>74.4</v>
      </c>
      <c r="K62" s="15">
        <f t="shared" si="4"/>
        <v>37.2</v>
      </c>
      <c r="L62" s="15">
        <f t="shared" si="5"/>
        <v>74.82</v>
      </c>
      <c r="M62" s="11">
        <v>5</v>
      </c>
      <c r="N62" s="11"/>
    </row>
    <row r="63" spans="1:14" s="2" customFormat="1" ht="30" customHeight="1">
      <c r="A63" s="11">
        <v>60</v>
      </c>
      <c r="B63" s="16" t="s">
        <v>115</v>
      </c>
      <c r="C63" s="16" t="s">
        <v>22</v>
      </c>
      <c r="D63" s="13" t="s">
        <v>57</v>
      </c>
      <c r="E63" s="18" t="s">
        <v>58</v>
      </c>
      <c r="F63" s="13" t="s">
        <v>88</v>
      </c>
      <c r="G63" s="12" t="s">
        <v>20</v>
      </c>
      <c r="H63" s="19">
        <v>73.68</v>
      </c>
      <c r="I63" s="15">
        <f t="shared" si="3"/>
        <v>36.84</v>
      </c>
      <c r="J63" s="25">
        <v>73.8</v>
      </c>
      <c r="K63" s="15">
        <f t="shared" si="4"/>
        <v>36.9</v>
      </c>
      <c r="L63" s="15">
        <f t="shared" si="5"/>
        <v>73.74000000000001</v>
      </c>
      <c r="M63" s="11">
        <v>6</v>
      </c>
      <c r="N63" s="23"/>
    </row>
  </sheetData>
  <sheetProtection selectLockedCells="1" selectUnlockedCells="1"/>
  <mergeCells count="1">
    <mergeCell ref="A2:N2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2023-11-06T06:59:42Z</dcterms:created>
  <dcterms:modified xsi:type="dcterms:W3CDTF">2023-12-05T00:33:43Z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8E946C70BBFA45B096A9B0331A48F88E_13</vt:lpwstr>
  </property>
  <property fmtid="{D5CDD505-2E9C-101B-9397-08002B2CF9AE}" pid="5" name="KSOReadingLayo">
    <vt:bool>true</vt:bool>
  </property>
</Properties>
</file>