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7" r:id="rId1"/>
    <sheet name="Sheet1 (2)" sheetId="8" r:id="rId2"/>
  </sheets>
  <calcPr calcId="144525"/>
</workbook>
</file>

<file path=xl/sharedStrings.xml><?xml version="1.0" encoding="utf-8"?>
<sst xmlns="http://schemas.openxmlformats.org/spreadsheetml/2006/main" count="108" uniqueCount="58">
  <si>
    <t>贵州雍能水务投资（集团）有限公司
2023年公开招聘15名工作人员
面试成绩及进入考察人员名单</t>
  </si>
  <si>
    <t>报考岗位</t>
  </si>
  <si>
    <t>姓名</t>
  </si>
  <si>
    <t>笔试成绩</t>
  </si>
  <si>
    <t>面试成绩</t>
  </si>
  <si>
    <t>综合成绩</t>
  </si>
  <si>
    <t>是否进入考察</t>
  </si>
  <si>
    <t>备注</t>
  </si>
  <si>
    <t>污水处理运行员01</t>
  </si>
  <si>
    <t>雷晓娇</t>
  </si>
  <si>
    <t>是</t>
  </si>
  <si>
    <t>李堂虎</t>
  </si>
  <si>
    <t>郭  明</t>
  </si>
  <si>
    <t>杨姜林</t>
  </si>
  <si>
    <t>田俊川</t>
  </si>
  <si>
    <t>朱  云</t>
  </si>
  <si>
    <t>王  杰</t>
  </si>
  <si>
    <t>陈  菊</t>
  </si>
  <si>
    <t>尚  洁</t>
  </si>
  <si>
    <t>肖钦鹏</t>
  </si>
  <si>
    <t>杨见华</t>
  </si>
  <si>
    <t>郭  超</t>
  </si>
  <si>
    <t>郭宴利</t>
  </si>
  <si>
    <t>杨高灿</t>
  </si>
  <si>
    <t>罗  艺</t>
  </si>
  <si>
    <t>万  勇</t>
  </si>
  <si>
    <t>胡智翔</t>
  </si>
  <si>
    <t>吴宇航</t>
  </si>
  <si>
    <t>刘敦鹏</t>
  </si>
  <si>
    <t>王明艳</t>
  </si>
  <si>
    <t>叶佳鑫</t>
  </si>
  <si>
    <t>安  香</t>
  </si>
  <si>
    <t>李州洋</t>
  </si>
  <si>
    <t>缺考</t>
  </si>
  <si>
    <t>彭发娟</t>
  </si>
  <si>
    <t>朱克永</t>
  </si>
  <si>
    <t>电气设备及自动化工程师02</t>
  </si>
  <si>
    <t>周  雯</t>
  </si>
  <si>
    <t>机修技师03</t>
  </si>
  <si>
    <t>蔡铠鸿</t>
  </si>
  <si>
    <t>黄先阳</t>
  </si>
  <si>
    <t>肖  浩</t>
  </si>
  <si>
    <t>电工技师04</t>
  </si>
  <si>
    <t>李  懋</t>
  </si>
  <si>
    <t>刘亚宜</t>
  </si>
  <si>
    <t>潘祖鹏</t>
  </si>
  <si>
    <t>水质分析师05</t>
  </si>
  <si>
    <t>陈  梅</t>
  </si>
  <si>
    <t>阮  锋</t>
  </si>
  <si>
    <t>郭明</t>
  </si>
  <si>
    <t>朱云</t>
  </si>
  <si>
    <t>王杰</t>
  </si>
  <si>
    <t>陈菊</t>
  </si>
  <si>
    <t>尚洁</t>
  </si>
  <si>
    <t>郭超</t>
  </si>
  <si>
    <t>罗艺</t>
  </si>
  <si>
    <t>万勇</t>
  </si>
  <si>
    <t>安香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</si>
</sst>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150" zoomScaleNormal="150" workbookViewId="0">
      <selection activeCell="I8" sqref="I8"/>
    </sheetView>
  </sheetViews>
  <sheetFormatPr defaultColWidth="9" defaultRowHeight="13.5" outlineLevelCol="6"/>
  <cols>
    <col min="1" max="1" width="16.6416666666667" customWidth="1"/>
    <col min="2" max="2" width="12.05" customWidth="1"/>
    <col min="3" max="4" width="11.25" customWidth="1"/>
    <col min="5" max="5" width="10.6666666666667" customWidth="1"/>
    <col min="6" max="6" width="12" customWidth="1"/>
    <col min="7" max="7" width="9.75" customWidth="1"/>
    <col min="10" max="10" width="16.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1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4" customHeight="1" spans="1:7">
      <c r="A3" s="3" t="s">
        <v>8</v>
      </c>
      <c r="B3" s="10" t="s">
        <v>9</v>
      </c>
      <c r="C3" s="11">
        <v>73.26</v>
      </c>
      <c r="D3" s="4">
        <v>81.35</v>
      </c>
      <c r="E3" s="4">
        <f>ROUND(C3*0.6+D3*0.4,2)</f>
        <v>76.5</v>
      </c>
      <c r="F3" s="4" t="s">
        <v>10</v>
      </c>
      <c r="G3" s="2"/>
    </row>
    <row r="4" ht="14" customHeight="1" spans="1:7">
      <c r="A4" s="5"/>
      <c r="B4" s="10" t="s">
        <v>11</v>
      </c>
      <c r="C4" s="4">
        <v>71.76</v>
      </c>
      <c r="D4" s="4">
        <v>77.02</v>
      </c>
      <c r="E4" s="4">
        <f t="shared" ref="E3:E24" si="0">ROUND(C4*0.6+D4*0.4,2)</f>
        <v>73.86</v>
      </c>
      <c r="F4" s="4" t="s">
        <v>10</v>
      </c>
      <c r="G4" s="2"/>
    </row>
    <row r="5" ht="14" customHeight="1" spans="1:7">
      <c r="A5" s="5"/>
      <c r="B5" s="10" t="s">
        <v>12</v>
      </c>
      <c r="C5" s="4">
        <v>76.14</v>
      </c>
      <c r="D5" s="4">
        <v>66.38</v>
      </c>
      <c r="E5" s="4">
        <f t="shared" si="0"/>
        <v>72.24</v>
      </c>
      <c r="F5" s="4" t="s">
        <v>10</v>
      </c>
      <c r="G5" s="2"/>
    </row>
    <row r="6" ht="14" customHeight="1" spans="1:7">
      <c r="A6" s="5"/>
      <c r="B6" s="10" t="s">
        <v>13</v>
      </c>
      <c r="C6" s="4">
        <v>75.26</v>
      </c>
      <c r="D6" s="6">
        <v>67.68</v>
      </c>
      <c r="E6" s="4">
        <f t="shared" si="0"/>
        <v>72.23</v>
      </c>
      <c r="F6" s="4" t="s">
        <v>10</v>
      </c>
      <c r="G6" s="2"/>
    </row>
    <row r="7" ht="14" customHeight="1" spans="1:7">
      <c r="A7" s="5"/>
      <c r="B7" s="10" t="s">
        <v>14</v>
      </c>
      <c r="C7" s="4">
        <v>69.48</v>
      </c>
      <c r="D7" s="4">
        <v>75.58</v>
      </c>
      <c r="E7" s="4">
        <f t="shared" si="0"/>
        <v>71.92</v>
      </c>
      <c r="F7" s="4" t="s">
        <v>10</v>
      </c>
      <c r="G7" s="2"/>
    </row>
    <row r="8" ht="14" customHeight="1" spans="1:7">
      <c r="A8" s="5"/>
      <c r="B8" s="10" t="s">
        <v>15</v>
      </c>
      <c r="C8" s="4">
        <v>71.8</v>
      </c>
      <c r="D8" s="4">
        <v>71.57</v>
      </c>
      <c r="E8" s="4">
        <f t="shared" si="0"/>
        <v>71.71</v>
      </c>
      <c r="F8" s="4" t="s">
        <v>10</v>
      </c>
      <c r="G8" s="2"/>
    </row>
    <row r="9" ht="14" customHeight="1" spans="1:7">
      <c r="A9" s="5"/>
      <c r="B9" s="10" t="s">
        <v>16</v>
      </c>
      <c r="C9" s="4">
        <v>70.14</v>
      </c>
      <c r="D9" s="4">
        <v>72.7</v>
      </c>
      <c r="E9" s="4">
        <f t="shared" si="0"/>
        <v>71.16</v>
      </c>
      <c r="F9" s="4" t="s">
        <v>10</v>
      </c>
      <c r="G9" s="2"/>
    </row>
    <row r="10" ht="14" customHeight="1" spans="1:7">
      <c r="A10" s="5"/>
      <c r="B10" s="10" t="s">
        <v>17</v>
      </c>
      <c r="C10" s="4">
        <v>61.96</v>
      </c>
      <c r="D10" s="4">
        <v>80.55</v>
      </c>
      <c r="E10" s="4">
        <f t="shared" si="0"/>
        <v>69.4</v>
      </c>
      <c r="F10" s="4" t="s">
        <v>10</v>
      </c>
      <c r="G10" s="2"/>
    </row>
    <row r="11" ht="14" customHeight="1" spans="1:7">
      <c r="A11" s="5"/>
      <c r="B11" s="2" t="s">
        <v>18</v>
      </c>
      <c r="C11" s="4">
        <v>63.96</v>
      </c>
      <c r="D11" s="4">
        <v>76.13</v>
      </c>
      <c r="E11" s="4">
        <f t="shared" si="0"/>
        <v>68.83</v>
      </c>
      <c r="F11" s="4"/>
      <c r="G11" s="4"/>
    </row>
    <row r="12" ht="14" customHeight="1" spans="1:7">
      <c r="A12" s="5"/>
      <c r="B12" s="2" t="s">
        <v>19</v>
      </c>
      <c r="C12" s="4">
        <v>68.3</v>
      </c>
      <c r="D12" s="4">
        <v>69.53</v>
      </c>
      <c r="E12" s="4">
        <f t="shared" si="0"/>
        <v>68.79</v>
      </c>
      <c r="F12" s="4"/>
      <c r="G12" s="4"/>
    </row>
    <row r="13" ht="14" customHeight="1" spans="1:7">
      <c r="A13" s="5"/>
      <c r="B13" s="2" t="s">
        <v>20</v>
      </c>
      <c r="C13" s="4">
        <v>66.82</v>
      </c>
      <c r="D13" s="4">
        <v>69.62</v>
      </c>
      <c r="E13" s="4">
        <f t="shared" si="0"/>
        <v>67.94</v>
      </c>
      <c r="F13" s="4"/>
      <c r="G13" s="4"/>
    </row>
    <row r="14" ht="14" customHeight="1" spans="1:7">
      <c r="A14" s="5"/>
      <c r="B14" s="2" t="s">
        <v>21</v>
      </c>
      <c r="C14" s="4">
        <v>65.38</v>
      </c>
      <c r="D14" s="4">
        <v>69.73</v>
      </c>
      <c r="E14" s="4">
        <f t="shared" si="0"/>
        <v>67.12</v>
      </c>
      <c r="F14" s="4"/>
      <c r="G14" s="4"/>
    </row>
    <row r="15" spans="1:7">
      <c r="A15" s="5"/>
      <c r="B15" s="2" t="s">
        <v>22</v>
      </c>
      <c r="C15" s="4">
        <v>63.64</v>
      </c>
      <c r="D15" s="4">
        <v>71.57</v>
      </c>
      <c r="E15" s="4">
        <f t="shared" si="0"/>
        <v>66.81</v>
      </c>
      <c r="F15" s="4"/>
      <c r="G15" s="4"/>
    </row>
    <row r="16" spans="1:7">
      <c r="A16" s="5"/>
      <c r="B16" s="2" t="s">
        <v>23</v>
      </c>
      <c r="C16" s="4">
        <v>63.2</v>
      </c>
      <c r="D16" s="4">
        <v>70.55</v>
      </c>
      <c r="E16" s="4">
        <f t="shared" si="0"/>
        <v>66.14</v>
      </c>
      <c r="F16" s="4"/>
      <c r="G16" s="4"/>
    </row>
    <row r="17" spans="1:7">
      <c r="A17" s="5"/>
      <c r="B17" s="2" t="s">
        <v>24</v>
      </c>
      <c r="C17" s="4">
        <v>64.32</v>
      </c>
      <c r="D17" s="4">
        <v>68.53</v>
      </c>
      <c r="E17" s="4">
        <f t="shared" si="0"/>
        <v>66</v>
      </c>
      <c r="F17" s="4"/>
      <c r="G17" s="4"/>
    </row>
    <row r="18" spans="1:7">
      <c r="A18" s="5"/>
      <c r="B18" s="2" t="s">
        <v>25</v>
      </c>
      <c r="C18" s="4">
        <v>68</v>
      </c>
      <c r="D18" s="4">
        <v>62.98</v>
      </c>
      <c r="E18" s="4">
        <f t="shared" si="0"/>
        <v>65.99</v>
      </c>
      <c r="F18" s="4"/>
      <c r="G18" s="4"/>
    </row>
    <row r="19" spans="1:7">
      <c r="A19" s="5"/>
      <c r="B19" s="2" t="s">
        <v>26</v>
      </c>
      <c r="C19" s="4">
        <v>61.26</v>
      </c>
      <c r="D19" s="4">
        <v>71.83</v>
      </c>
      <c r="E19" s="4">
        <f t="shared" si="0"/>
        <v>65.49</v>
      </c>
      <c r="F19" s="4"/>
      <c r="G19" s="4"/>
    </row>
    <row r="20" spans="1:7">
      <c r="A20" s="5"/>
      <c r="B20" s="2" t="s">
        <v>27</v>
      </c>
      <c r="C20" s="4">
        <v>64.76</v>
      </c>
      <c r="D20" s="4">
        <v>65.97</v>
      </c>
      <c r="E20" s="4">
        <f t="shared" si="0"/>
        <v>65.24</v>
      </c>
      <c r="F20" s="4"/>
      <c r="G20" s="4"/>
    </row>
    <row r="21" spans="1:7">
      <c r="A21" s="5"/>
      <c r="B21" s="2" t="s">
        <v>28</v>
      </c>
      <c r="C21" s="4">
        <v>67.2</v>
      </c>
      <c r="D21" s="4">
        <v>61.97</v>
      </c>
      <c r="E21" s="4">
        <f t="shared" si="0"/>
        <v>65.11</v>
      </c>
      <c r="F21" s="4"/>
      <c r="G21" s="4"/>
    </row>
    <row r="22" spans="1:7">
      <c r="A22" s="5"/>
      <c r="B22" s="2" t="s">
        <v>29</v>
      </c>
      <c r="C22" s="4">
        <v>62.08</v>
      </c>
      <c r="D22" s="4">
        <v>68.37</v>
      </c>
      <c r="E22" s="4">
        <f t="shared" si="0"/>
        <v>64.6</v>
      </c>
      <c r="F22" s="4"/>
      <c r="G22" s="4"/>
    </row>
    <row r="23" spans="1:7">
      <c r="A23" s="5"/>
      <c r="B23" s="2" t="s">
        <v>30</v>
      </c>
      <c r="C23" s="4">
        <v>65.44</v>
      </c>
      <c r="D23" s="4">
        <v>61.95</v>
      </c>
      <c r="E23" s="4">
        <f t="shared" si="0"/>
        <v>64.04</v>
      </c>
      <c r="F23" s="4"/>
      <c r="G23" s="4"/>
    </row>
    <row r="24" spans="1:7">
      <c r="A24" s="5"/>
      <c r="B24" s="2" t="s">
        <v>31</v>
      </c>
      <c r="C24" s="4">
        <v>63.76</v>
      </c>
      <c r="D24" s="4">
        <v>60.92</v>
      </c>
      <c r="E24" s="4">
        <f t="shared" si="0"/>
        <v>62.62</v>
      </c>
      <c r="F24" s="4"/>
      <c r="G24" s="4"/>
    </row>
    <row r="25" spans="1:7">
      <c r="A25" s="5"/>
      <c r="B25" s="2" t="s">
        <v>32</v>
      </c>
      <c r="C25" s="4">
        <v>61.74</v>
      </c>
      <c r="D25" s="4" t="s">
        <v>33</v>
      </c>
      <c r="E25" s="4">
        <f t="shared" ref="E25:E27" si="1">ROUND(C25*0.6,2)</f>
        <v>37.04</v>
      </c>
      <c r="F25" s="4"/>
      <c r="G25" s="4"/>
    </row>
    <row r="26" spans="1:7">
      <c r="A26" s="5"/>
      <c r="B26" s="2" t="s">
        <v>34</v>
      </c>
      <c r="C26" s="4">
        <v>61.44</v>
      </c>
      <c r="D26" s="4" t="s">
        <v>33</v>
      </c>
      <c r="E26" s="4">
        <f t="shared" si="1"/>
        <v>36.86</v>
      </c>
      <c r="F26" s="4"/>
      <c r="G26" s="4"/>
    </row>
    <row r="27" spans="1:7">
      <c r="A27" s="7"/>
      <c r="B27" s="2" t="s">
        <v>35</v>
      </c>
      <c r="C27" s="4">
        <v>61.26</v>
      </c>
      <c r="D27" s="4" t="s">
        <v>33</v>
      </c>
      <c r="E27" s="4">
        <f t="shared" si="1"/>
        <v>36.76</v>
      </c>
      <c r="F27" s="4"/>
      <c r="G27" s="4"/>
    </row>
    <row r="28" ht="27" spans="1:7">
      <c r="A28" s="8" t="s">
        <v>36</v>
      </c>
      <c r="B28" s="2" t="s">
        <v>37</v>
      </c>
      <c r="C28" s="4">
        <v>59.94</v>
      </c>
      <c r="D28" s="4">
        <v>71.15</v>
      </c>
      <c r="E28" s="4">
        <f t="shared" ref="E28:E33" si="2">ROUND(C28*0.6+D28*0.4,2)</f>
        <v>64.42</v>
      </c>
      <c r="F28" s="4" t="s">
        <v>10</v>
      </c>
      <c r="G28" s="4"/>
    </row>
    <row r="29" spans="1:7">
      <c r="A29" s="2" t="s">
        <v>38</v>
      </c>
      <c r="B29" s="2" t="s">
        <v>39</v>
      </c>
      <c r="C29" s="4">
        <v>68.58</v>
      </c>
      <c r="D29" s="4">
        <v>71.5</v>
      </c>
      <c r="E29" s="4">
        <f t="shared" si="2"/>
        <v>69.75</v>
      </c>
      <c r="F29" s="4" t="s">
        <v>10</v>
      </c>
      <c r="G29" s="4"/>
    </row>
    <row r="30" spans="1:7">
      <c r="A30" s="2"/>
      <c r="B30" s="2" t="s">
        <v>40</v>
      </c>
      <c r="C30" s="4">
        <v>50.46</v>
      </c>
      <c r="D30" s="4">
        <v>61.82</v>
      </c>
      <c r="E30" s="4">
        <f t="shared" si="2"/>
        <v>55</v>
      </c>
      <c r="F30" s="4"/>
      <c r="G30" s="4"/>
    </row>
    <row r="31" spans="1:7">
      <c r="A31" s="2"/>
      <c r="B31" s="2" t="s">
        <v>41</v>
      </c>
      <c r="C31" s="4">
        <v>43.48</v>
      </c>
      <c r="D31" s="4">
        <v>64.13</v>
      </c>
      <c r="E31" s="4">
        <f t="shared" si="2"/>
        <v>51.74</v>
      </c>
      <c r="F31" s="4"/>
      <c r="G31" s="4"/>
    </row>
    <row r="32" spans="1:7">
      <c r="A32" s="2" t="s">
        <v>42</v>
      </c>
      <c r="B32" s="2" t="s">
        <v>43</v>
      </c>
      <c r="C32" s="4">
        <v>64.52</v>
      </c>
      <c r="D32" s="4">
        <v>76.08</v>
      </c>
      <c r="E32" s="4">
        <f t="shared" si="2"/>
        <v>69.14</v>
      </c>
      <c r="F32" s="4" t="s">
        <v>10</v>
      </c>
      <c r="G32" s="4"/>
    </row>
    <row r="33" spans="1:7">
      <c r="A33" s="2"/>
      <c r="B33" s="2" t="s">
        <v>44</v>
      </c>
      <c r="C33" s="4">
        <v>56.44</v>
      </c>
      <c r="D33" s="4">
        <v>60.33</v>
      </c>
      <c r="E33" s="4">
        <f t="shared" si="2"/>
        <v>58</v>
      </c>
      <c r="F33" s="4"/>
      <c r="G33" s="4"/>
    </row>
    <row r="34" spans="1:7">
      <c r="A34" s="2"/>
      <c r="B34" s="2" t="s">
        <v>45</v>
      </c>
      <c r="C34" s="4">
        <v>26.02</v>
      </c>
      <c r="D34" s="4" t="s">
        <v>33</v>
      </c>
      <c r="E34" s="4">
        <f>ROUND(C34*0.6,2)</f>
        <v>15.61</v>
      </c>
      <c r="F34" s="4"/>
      <c r="G34" s="4"/>
    </row>
    <row r="35" spans="1:7">
      <c r="A35" s="2" t="s">
        <v>46</v>
      </c>
      <c r="B35" s="2" t="s">
        <v>47</v>
      </c>
      <c r="C35" s="4">
        <v>72.76</v>
      </c>
      <c r="D35" s="4">
        <v>55.12</v>
      </c>
      <c r="E35" s="4">
        <f>ROUND(C35*0.6+D35*0.4,2)</f>
        <v>65.7</v>
      </c>
      <c r="F35" s="4" t="s">
        <v>10</v>
      </c>
      <c r="G35" s="4"/>
    </row>
    <row r="36" spans="1:7">
      <c r="A36" s="2"/>
      <c r="B36" s="2" t="s">
        <v>48</v>
      </c>
      <c r="C36" s="4">
        <v>60.4</v>
      </c>
      <c r="D36" s="4">
        <v>56.67</v>
      </c>
      <c r="E36" s="4">
        <f>ROUND(C36*0.6+D36*0.4,2)</f>
        <v>58.91</v>
      </c>
      <c r="F36" s="4"/>
      <c r="G36" s="4"/>
    </row>
    <row r="37" spans="2:3">
      <c r="B37" s="9"/>
      <c r="C37" s="6"/>
    </row>
  </sheetData>
  <sortState ref="B3:G5">
    <sortCondition ref="E3:E5" descending="1"/>
  </sortState>
  <mergeCells count="5">
    <mergeCell ref="A1:G1"/>
    <mergeCell ref="A3:A27"/>
    <mergeCell ref="A29:A31"/>
    <mergeCell ref="A32:A34"/>
    <mergeCell ref="A35:A36"/>
  </mergeCells>
  <pageMargins left="0.75" right="0.75" top="0.747916666666667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zoomScale="150" zoomScaleNormal="150" topLeftCell="A2" workbookViewId="0">
      <selection activeCell="B3" sqref="B3:F27"/>
    </sheetView>
  </sheetViews>
  <sheetFormatPr defaultColWidth="9" defaultRowHeight="13.5" outlineLevelCol="6"/>
  <cols>
    <col min="1" max="1" width="16.6416666666667" customWidth="1"/>
    <col min="2" max="2" width="12.05" customWidth="1"/>
    <col min="3" max="4" width="11.25" customWidth="1"/>
    <col min="5" max="5" width="10.6666666666667" customWidth="1"/>
    <col min="6" max="6" width="12" customWidth="1"/>
    <col min="7" max="7" width="9.75" customWidth="1"/>
    <col min="10" max="10" width="16.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1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4" customHeight="1" spans="1:7">
      <c r="A3" s="3" t="s">
        <v>8</v>
      </c>
      <c r="B3" s="2" t="s">
        <v>9</v>
      </c>
      <c r="C3" s="4">
        <v>73.26</v>
      </c>
      <c r="D3" s="4">
        <v>81.35</v>
      </c>
      <c r="E3" s="4">
        <f t="shared" ref="E3:E24" si="0">ROUND(C3*0.6+D3*0.4,2)</f>
        <v>76.5</v>
      </c>
      <c r="F3" s="4" t="s">
        <v>10</v>
      </c>
      <c r="G3" s="2"/>
    </row>
    <row r="4" ht="14" customHeight="1" spans="1:7">
      <c r="A4" s="5"/>
      <c r="B4" s="2" t="s">
        <v>11</v>
      </c>
      <c r="C4" s="4">
        <v>71.76</v>
      </c>
      <c r="D4" s="4">
        <v>77.02</v>
      </c>
      <c r="E4" s="4">
        <f t="shared" si="0"/>
        <v>73.86</v>
      </c>
      <c r="F4" s="4" t="s">
        <v>10</v>
      </c>
      <c r="G4" s="2"/>
    </row>
    <row r="5" ht="14" customHeight="1" spans="1:7">
      <c r="A5" s="5"/>
      <c r="B5" s="2" t="s">
        <v>49</v>
      </c>
      <c r="C5" s="4">
        <v>76.14</v>
      </c>
      <c r="D5" s="4">
        <v>66.38</v>
      </c>
      <c r="E5" s="4">
        <f t="shared" si="0"/>
        <v>72.24</v>
      </c>
      <c r="F5" s="4" t="s">
        <v>10</v>
      </c>
      <c r="G5" s="2"/>
    </row>
    <row r="6" ht="14" customHeight="1" spans="1:7">
      <c r="A6" s="5"/>
      <c r="B6" s="2" t="s">
        <v>13</v>
      </c>
      <c r="C6" s="4">
        <v>75.26</v>
      </c>
      <c r="D6" s="6">
        <v>67.68</v>
      </c>
      <c r="E6" s="4">
        <f t="shared" si="0"/>
        <v>72.23</v>
      </c>
      <c r="F6" s="4" t="s">
        <v>10</v>
      </c>
      <c r="G6" s="2"/>
    </row>
    <row r="7" ht="14" customHeight="1" spans="1:7">
      <c r="A7" s="5"/>
      <c r="B7" s="2" t="s">
        <v>14</v>
      </c>
      <c r="C7" s="4">
        <v>69.48</v>
      </c>
      <c r="D7" s="4">
        <v>75.58</v>
      </c>
      <c r="E7" s="4">
        <f t="shared" si="0"/>
        <v>71.92</v>
      </c>
      <c r="F7" s="4" t="s">
        <v>10</v>
      </c>
      <c r="G7" s="2"/>
    </row>
    <row r="8" ht="14" customHeight="1" spans="1:7">
      <c r="A8" s="5"/>
      <c r="B8" s="2" t="s">
        <v>50</v>
      </c>
      <c r="C8" s="4">
        <v>71.8</v>
      </c>
      <c r="D8" s="4">
        <v>71.57</v>
      </c>
      <c r="E8" s="4">
        <f t="shared" si="0"/>
        <v>71.71</v>
      </c>
      <c r="F8" s="4" t="s">
        <v>10</v>
      </c>
      <c r="G8" s="2"/>
    </row>
    <row r="9" ht="14" customHeight="1" spans="1:7">
      <c r="A9" s="5"/>
      <c r="B9" s="2" t="s">
        <v>51</v>
      </c>
      <c r="C9" s="4">
        <v>70.14</v>
      </c>
      <c r="D9" s="4">
        <v>72.7</v>
      </c>
      <c r="E9" s="4">
        <f t="shared" si="0"/>
        <v>71.16</v>
      </c>
      <c r="F9" s="4" t="s">
        <v>10</v>
      </c>
      <c r="G9" s="2"/>
    </row>
    <row r="10" ht="14" customHeight="1" spans="1:7">
      <c r="A10" s="5"/>
      <c r="B10" s="2" t="s">
        <v>52</v>
      </c>
      <c r="C10" s="4">
        <v>61.96</v>
      </c>
      <c r="D10" s="4">
        <v>80.55</v>
      </c>
      <c r="E10" s="4">
        <f t="shared" si="0"/>
        <v>69.4</v>
      </c>
      <c r="F10" s="4" t="s">
        <v>10</v>
      </c>
      <c r="G10" s="2"/>
    </row>
    <row r="11" ht="14" customHeight="1" spans="1:7">
      <c r="A11" s="5"/>
      <c r="B11" s="2" t="s">
        <v>53</v>
      </c>
      <c r="C11" s="4">
        <v>63.96</v>
      </c>
      <c r="D11" s="4">
        <v>76.13</v>
      </c>
      <c r="E11" s="4">
        <f t="shared" si="0"/>
        <v>68.83</v>
      </c>
      <c r="F11" s="4"/>
      <c r="G11" s="2"/>
    </row>
    <row r="12" ht="14" customHeight="1" spans="1:7">
      <c r="A12" s="5"/>
      <c r="B12" s="2" t="s">
        <v>19</v>
      </c>
      <c r="C12" s="4">
        <v>68.3</v>
      </c>
      <c r="D12" s="4">
        <v>69.53</v>
      </c>
      <c r="E12" s="4">
        <f t="shared" si="0"/>
        <v>68.79</v>
      </c>
      <c r="F12" s="4"/>
      <c r="G12" s="2"/>
    </row>
    <row r="13" ht="14" customHeight="1" spans="1:7">
      <c r="A13" s="5"/>
      <c r="B13" s="2" t="s">
        <v>20</v>
      </c>
      <c r="C13" s="4">
        <v>66.82</v>
      </c>
      <c r="D13" s="4">
        <v>69.62</v>
      </c>
      <c r="E13" s="4">
        <f t="shared" si="0"/>
        <v>67.94</v>
      </c>
      <c r="F13" s="4"/>
      <c r="G13" s="2"/>
    </row>
    <row r="14" ht="14" customHeight="1" spans="1:7">
      <c r="A14" s="5"/>
      <c r="B14" s="2" t="s">
        <v>54</v>
      </c>
      <c r="C14" s="4">
        <v>65.38</v>
      </c>
      <c r="D14" s="4">
        <v>69.73</v>
      </c>
      <c r="E14" s="4">
        <f t="shared" si="0"/>
        <v>67.12</v>
      </c>
      <c r="F14" s="4"/>
      <c r="G14" s="2"/>
    </row>
    <row r="15" spans="1:5">
      <c r="A15" s="5"/>
      <c r="B15" s="2" t="s">
        <v>22</v>
      </c>
      <c r="C15" s="4">
        <v>63.64</v>
      </c>
      <c r="D15" s="4">
        <v>71.57</v>
      </c>
      <c r="E15" s="4">
        <f t="shared" si="0"/>
        <v>66.81</v>
      </c>
    </row>
    <row r="16" spans="1:5">
      <c r="A16" s="5"/>
      <c r="B16" s="2" t="s">
        <v>23</v>
      </c>
      <c r="C16" s="4">
        <v>63.2</v>
      </c>
      <c r="D16" s="4">
        <v>70.55</v>
      </c>
      <c r="E16" s="4">
        <f t="shared" si="0"/>
        <v>66.14</v>
      </c>
    </row>
    <row r="17" spans="1:5">
      <c r="A17" s="5"/>
      <c r="B17" s="2" t="s">
        <v>55</v>
      </c>
      <c r="C17" s="4">
        <v>64.32</v>
      </c>
      <c r="D17" s="4">
        <v>68.53</v>
      </c>
      <c r="E17" s="4">
        <f t="shared" si="0"/>
        <v>66</v>
      </c>
    </row>
    <row r="18" spans="1:5">
      <c r="A18" s="5"/>
      <c r="B18" s="2" t="s">
        <v>56</v>
      </c>
      <c r="C18" s="4">
        <v>68</v>
      </c>
      <c r="D18" s="4">
        <v>62.98</v>
      </c>
      <c r="E18" s="4">
        <f t="shared" si="0"/>
        <v>65.99</v>
      </c>
    </row>
    <row r="19" spans="1:5">
      <c r="A19" s="5"/>
      <c r="B19" s="2" t="s">
        <v>26</v>
      </c>
      <c r="C19" s="4">
        <v>61.26</v>
      </c>
      <c r="D19" s="4">
        <v>71.83</v>
      </c>
      <c r="E19" s="4">
        <f t="shared" si="0"/>
        <v>65.49</v>
      </c>
    </row>
    <row r="20" spans="1:5">
      <c r="A20" s="5"/>
      <c r="B20" s="2" t="s">
        <v>27</v>
      </c>
      <c r="C20" s="4">
        <v>64.76</v>
      </c>
      <c r="D20" s="4">
        <v>65.97</v>
      </c>
      <c r="E20" s="4">
        <f t="shared" si="0"/>
        <v>65.24</v>
      </c>
    </row>
    <row r="21" spans="1:5">
      <c r="A21" s="5"/>
      <c r="B21" s="2" t="s">
        <v>28</v>
      </c>
      <c r="C21" s="4">
        <v>67.2</v>
      </c>
      <c r="D21" s="4">
        <v>61.97</v>
      </c>
      <c r="E21" s="4">
        <f t="shared" si="0"/>
        <v>65.11</v>
      </c>
    </row>
    <row r="22" spans="1:5">
      <c r="A22" s="5"/>
      <c r="B22" s="2" t="s">
        <v>29</v>
      </c>
      <c r="C22" s="4">
        <v>62.08</v>
      </c>
      <c r="D22" s="4">
        <v>68.37</v>
      </c>
      <c r="E22" s="4">
        <f t="shared" si="0"/>
        <v>64.6</v>
      </c>
    </row>
    <row r="23" spans="1:5">
      <c r="A23" s="5"/>
      <c r="B23" s="2" t="s">
        <v>30</v>
      </c>
      <c r="C23" s="4">
        <v>65.44</v>
      </c>
      <c r="D23" s="4">
        <v>61.95</v>
      </c>
      <c r="E23" s="4">
        <f t="shared" si="0"/>
        <v>64.04</v>
      </c>
    </row>
    <row r="24" spans="1:5">
      <c r="A24" s="5"/>
      <c r="B24" s="2" t="s">
        <v>57</v>
      </c>
      <c r="C24" s="4">
        <v>63.76</v>
      </c>
      <c r="D24" s="4">
        <v>60.92</v>
      </c>
      <c r="E24" s="4">
        <f t="shared" si="0"/>
        <v>62.62</v>
      </c>
    </row>
    <row r="25" spans="1:5">
      <c r="A25" s="5"/>
      <c r="B25" s="2" t="s">
        <v>32</v>
      </c>
      <c r="C25" s="4">
        <v>61.74</v>
      </c>
      <c r="D25" s="4" t="s">
        <v>33</v>
      </c>
      <c r="E25" s="4">
        <f>ROUND(C25*0.6,2)</f>
        <v>37.04</v>
      </c>
    </row>
    <row r="26" spans="1:5">
      <c r="A26" s="5"/>
      <c r="B26" s="2" t="s">
        <v>34</v>
      </c>
      <c r="C26" s="4">
        <v>61.44</v>
      </c>
      <c r="D26" s="4" t="s">
        <v>33</v>
      </c>
      <c r="E26" s="4">
        <f>ROUND(C26*0.6,2)</f>
        <v>36.86</v>
      </c>
    </row>
    <row r="27" spans="1:5">
      <c r="A27" s="7"/>
      <c r="B27" s="2" t="s">
        <v>35</v>
      </c>
      <c r="C27" s="4">
        <v>61.26</v>
      </c>
      <c r="D27" s="4" t="s">
        <v>33</v>
      </c>
      <c r="E27" s="4">
        <f>ROUND(C27*0.6,2)</f>
        <v>36.76</v>
      </c>
    </row>
    <row r="28" spans="1:5">
      <c r="A28" s="8"/>
      <c r="B28" s="2"/>
      <c r="C28" s="4"/>
      <c r="D28" s="4"/>
      <c r="E28" s="4"/>
    </row>
    <row r="29" spans="1:5">
      <c r="A29" s="2"/>
      <c r="B29" s="2"/>
      <c r="C29" s="4"/>
      <c r="D29" s="4"/>
      <c r="E29" s="4"/>
    </row>
    <row r="30" spans="1:5">
      <c r="A30" s="2"/>
      <c r="B30" s="2"/>
      <c r="C30" s="4"/>
      <c r="D30" s="4"/>
      <c r="E30" s="4"/>
    </row>
    <row r="31" spans="1:5">
      <c r="A31" s="2"/>
      <c r="B31" s="2"/>
      <c r="C31" s="4"/>
      <c r="D31" s="4"/>
      <c r="E31" s="4"/>
    </row>
    <row r="32" spans="1:5">
      <c r="A32" s="2"/>
      <c r="B32" s="2"/>
      <c r="C32" s="4"/>
      <c r="D32" s="4"/>
      <c r="E32" s="4"/>
    </row>
    <row r="33" spans="1:5">
      <c r="A33" s="2"/>
      <c r="B33" s="2"/>
      <c r="C33" s="4"/>
      <c r="D33" s="4"/>
      <c r="E33" s="4"/>
    </row>
    <row r="34" spans="1:5">
      <c r="A34" s="2"/>
      <c r="B34" s="2"/>
      <c r="C34" s="4"/>
      <c r="D34" s="4"/>
      <c r="E34" s="4"/>
    </row>
    <row r="35" spans="1:5">
      <c r="A35" s="2"/>
      <c r="B35" s="2"/>
      <c r="C35" s="4"/>
      <c r="D35" s="4"/>
      <c r="E35" s="4"/>
    </row>
    <row r="36" spans="1:5">
      <c r="A36" s="2"/>
      <c r="B36" s="2"/>
      <c r="C36" s="4"/>
      <c r="D36" s="4"/>
      <c r="E36" s="4"/>
    </row>
    <row r="37" spans="2:3">
      <c r="B37" s="9"/>
      <c r="C37" s="6"/>
    </row>
  </sheetData>
  <sortState ref="B3:E27">
    <sortCondition ref="E3:E27" descending="1"/>
  </sortState>
  <mergeCells count="5">
    <mergeCell ref="A1:G1"/>
    <mergeCell ref="A3:A27"/>
    <mergeCell ref="A29:A31"/>
    <mergeCell ref="A32:A34"/>
    <mergeCell ref="A35:A36"/>
  </mergeCells>
  <pageMargins left="0.75" right="0.75" top="0.74791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で_北港初晴</cp:lastModifiedBy>
  <dcterms:created xsi:type="dcterms:W3CDTF">2023-03-17T07:45:00Z</dcterms:created>
  <dcterms:modified xsi:type="dcterms:W3CDTF">2023-08-15T00:42:37Z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AE8CDB236A5A4018BFE4BA34BFDC219A</vt:lpwstr>
  </property>
  <property fmtid="{D5CDD505-2E9C-101B-9397-08002B2CF9AE}" pid="3" name="KSOProductBuildVer">
    <vt:lpwstr>2052-11.1.0.14309</vt:lpwstr>
  </property>
</Properties>
</file>