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综合成绩排名" sheetId="1" r:id="rId1"/>
  </sheets>
  <definedNames>
    <definedName name="_xlnm.Print_Area" localSheetId="0">'综合成绩排名'!$A$1:$K$10</definedName>
  </definedNames>
  <calcPr fullCalcOnLoad="1"/>
</workbook>
</file>

<file path=xl/sharedStrings.xml><?xml version="1.0" encoding="utf-8"?>
<sst xmlns="http://schemas.openxmlformats.org/spreadsheetml/2006/main" count="36" uniqueCount="27">
  <si>
    <t>贵州凯盛建材贸易有限公司2022年公开招聘工作人员                                                                
综合成绩排名暨入围体检人员名单</t>
  </si>
  <si>
    <t>笔试准考证号</t>
  </si>
  <si>
    <t>姓名</t>
  </si>
  <si>
    <t>招聘单位名称</t>
  </si>
  <si>
    <t>岗位名称</t>
  </si>
  <si>
    <t>笔试成绩</t>
  </si>
  <si>
    <t>笔试成绩折算</t>
  </si>
  <si>
    <t>面试成绩</t>
  </si>
  <si>
    <t>面试成绩折算</t>
  </si>
  <si>
    <t>综合成绩</t>
  </si>
  <si>
    <t>综合成绩排名（按岗位）</t>
  </si>
  <si>
    <t>是否入围体检</t>
  </si>
  <si>
    <t>李嘉巍</t>
  </si>
  <si>
    <t>贵州凯盛建材贸易有限公司</t>
  </si>
  <si>
    <t>财务部</t>
  </si>
  <si>
    <t>是</t>
  </si>
  <si>
    <t>白河</t>
  </si>
  <si>
    <t>杨红烨</t>
  </si>
  <si>
    <t>报考比例未达到1:3直接进入面试</t>
  </si>
  <si>
    <t>陈念冰</t>
  </si>
  <si>
    <t>市场部</t>
  </si>
  <si>
    <t>龙起耀</t>
  </si>
  <si>
    <t>弃考</t>
  </si>
  <si>
    <t>陈围</t>
  </si>
  <si>
    <t>综合部</t>
  </si>
  <si>
    <t xml:space="preserve">注：综合成绩按百分制计算，即：综合成绩=笔试成绩×40%+面试成绩×60%。笔试、面试和综合成绩均按“四舍五入法”保留小数点后两位数字。
    </t>
  </si>
  <si>
    <t xml:space="preserve">     市场部、综合部因报考比例未达到1:3，报考此岗位的考生直接入围面试，综合成绩为面试成绩。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</si>
</sst>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方正小标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49" fontId="28" fillId="2" borderId="9" xfId="0" applyNumberFormat="1" applyFont="1" applyFill="1" applyBorder="1" applyAlignment="1">
      <alignment horizontal="center" vertical="center" wrapText="1"/>
    </xf>
    <xf numFmtId="49" fontId="28" fillId="2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28" fillId="2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49" fontId="28" fillId="2" borderId="11" xfId="0" applyNumberFormat="1" applyFont="1" applyFill="1" applyBorder="1" applyAlignment="1">
      <alignment horizontal="center" vertical="center" wrapText="1"/>
    </xf>
    <xf numFmtId="49" fontId="28" fillId="2" borderId="12" xfId="0" applyNumberFormat="1" applyFont="1" applyFill="1" applyBorder="1" applyAlignment="1">
      <alignment horizontal="center" vertical="center" wrapText="1"/>
    </xf>
    <xf numFmtId="178" fontId="28" fillId="2" borderId="9" xfId="0" applyNumberFormat="1" applyFont="1" applyFill="1" applyBorder="1" applyAlignment="1">
      <alignment horizontal="center" vertical="center" wrapText="1"/>
    </xf>
    <xf numFmtId="49" fontId="28" fillId="2" borderId="9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177" fontId="2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4.25"/>
  <cols>
    <col min="1" max="1" width="14.625" style="4" customWidth="1"/>
    <col min="2" max="2" width="11.00390625" style="1" customWidth="1"/>
    <col min="3" max="3" width="32.125" style="1" customWidth="1"/>
    <col min="4" max="4" width="11.625" style="1" customWidth="1"/>
    <col min="5" max="8" width="7.625" style="1" customWidth="1"/>
    <col min="9" max="9" width="9.375" style="1" customWidth="1"/>
    <col min="10" max="10" width="11.125" style="1" customWidth="1"/>
    <col min="11" max="11" width="11.50390625" style="1" customWidth="1"/>
    <col min="12" max="16384" width="9.00390625" style="1" customWidth="1"/>
  </cols>
  <sheetData>
    <row r="1" spans="1:11" s="1" customFormat="1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3" customFormat="1" ht="30" customHeight="1">
      <c r="A3" s="7">
        <v>2022002</v>
      </c>
      <c r="B3" s="8" t="s">
        <v>12</v>
      </c>
      <c r="C3" s="9" t="s">
        <v>13</v>
      </c>
      <c r="D3" s="10" t="s">
        <v>14</v>
      </c>
      <c r="E3" s="11">
        <v>44</v>
      </c>
      <c r="F3" s="12">
        <f>E3*40%</f>
        <v>17.6</v>
      </c>
      <c r="G3" s="13">
        <v>86.67</v>
      </c>
      <c r="H3" s="12">
        <f>G3*60%</f>
        <v>52.002</v>
      </c>
      <c r="I3" s="21">
        <f>F3+H3</f>
        <v>69.602</v>
      </c>
      <c r="J3" s="16">
        <v>1</v>
      </c>
      <c r="K3" s="16" t="s">
        <v>15</v>
      </c>
    </row>
    <row r="4" spans="1:11" s="3" customFormat="1" ht="30" customHeight="1">
      <c r="A4" s="7">
        <v>2022001</v>
      </c>
      <c r="B4" s="11" t="s">
        <v>16</v>
      </c>
      <c r="C4" s="9" t="s">
        <v>13</v>
      </c>
      <c r="D4" s="14"/>
      <c r="E4" s="11">
        <v>30.5</v>
      </c>
      <c r="F4" s="12">
        <f>E4*40%</f>
        <v>12.200000000000001</v>
      </c>
      <c r="G4" s="13">
        <v>81.33</v>
      </c>
      <c r="H4" s="12">
        <f>G4*60%</f>
        <v>48.797999999999995</v>
      </c>
      <c r="I4" s="12">
        <f>F4+H4</f>
        <v>60.998</v>
      </c>
      <c r="J4" s="16">
        <v>2</v>
      </c>
      <c r="K4" s="16"/>
    </row>
    <row r="5" spans="1:11" s="3" customFormat="1" ht="30" customHeight="1">
      <c r="A5" s="7">
        <v>2022003</v>
      </c>
      <c r="B5" s="11" t="s">
        <v>17</v>
      </c>
      <c r="C5" s="9" t="s">
        <v>13</v>
      </c>
      <c r="D5" s="15"/>
      <c r="E5" s="11">
        <v>13</v>
      </c>
      <c r="F5" s="12">
        <f>E5*40%</f>
        <v>5.2</v>
      </c>
      <c r="G5" s="13">
        <v>53</v>
      </c>
      <c r="H5" s="12">
        <f>G5*60%</f>
        <v>31.799999999999997</v>
      </c>
      <c r="I5" s="12">
        <f>F5+H5</f>
        <v>37</v>
      </c>
      <c r="J5" s="16">
        <v>3</v>
      </c>
      <c r="K5" s="16"/>
    </row>
    <row r="6" spans="1:11" s="3" customFormat="1" ht="30" customHeight="1">
      <c r="A6" s="16" t="s">
        <v>18</v>
      </c>
      <c r="B6" s="11" t="s">
        <v>19</v>
      </c>
      <c r="C6" s="9" t="s">
        <v>13</v>
      </c>
      <c r="D6" s="10" t="s">
        <v>20</v>
      </c>
      <c r="E6" s="11"/>
      <c r="F6" s="12"/>
      <c r="G6" s="13">
        <v>84</v>
      </c>
      <c r="H6" s="12"/>
      <c r="I6" s="12">
        <v>84</v>
      </c>
      <c r="J6" s="16">
        <v>1</v>
      </c>
      <c r="K6" s="16" t="s">
        <v>15</v>
      </c>
    </row>
    <row r="7" spans="1:11" s="3" customFormat="1" ht="30" customHeight="1">
      <c r="A7" s="16" t="s">
        <v>18</v>
      </c>
      <c r="B7" s="11" t="s">
        <v>21</v>
      </c>
      <c r="C7" s="9" t="s">
        <v>13</v>
      </c>
      <c r="D7" s="15"/>
      <c r="E7" s="11"/>
      <c r="F7" s="12"/>
      <c r="G7" s="13"/>
      <c r="H7" s="12"/>
      <c r="I7" s="12" t="s">
        <v>22</v>
      </c>
      <c r="J7" s="16">
        <v>2</v>
      </c>
      <c r="K7" s="16"/>
    </row>
    <row r="8" spans="1:11" s="3" customFormat="1" ht="30" customHeight="1">
      <c r="A8" s="16" t="s">
        <v>18</v>
      </c>
      <c r="B8" s="11" t="s">
        <v>23</v>
      </c>
      <c r="C8" s="9" t="s">
        <v>13</v>
      </c>
      <c r="D8" s="17" t="s">
        <v>24</v>
      </c>
      <c r="E8" s="11"/>
      <c r="F8" s="12"/>
      <c r="G8" s="13">
        <v>84</v>
      </c>
      <c r="H8" s="12"/>
      <c r="I8" s="12">
        <v>84</v>
      </c>
      <c r="J8" s="16">
        <v>1</v>
      </c>
      <c r="K8" s="16" t="s">
        <v>15</v>
      </c>
    </row>
    <row r="9" s="1" customFormat="1" ht="30.75" customHeight="1">
      <c r="A9" s="18" t="s">
        <v>25</v>
      </c>
    </row>
    <row r="10" s="1" customFormat="1" ht="30.75" customHeight="1">
      <c r="A10" s="19" t="s">
        <v>26</v>
      </c>
    </row>
    <row r="11" s="1" customFormat="1" ht="18" customHeight="1"/>
    <row r="12" s="1" customFormat="1" ht="18" customHeight="1">
      <c r="A12" s="4"/>
    </row>
    <row r="24" ht="14.25">
      <c r="C24" s="20"/>
    </row>
  </sheetData>
  <sheetProtection/>
  <mergeCells count="3">
    <mergeCell ref="A1:K1"/>
    <mergeCell ref="D3:D5"/>
    <mergeCell ref="D6:D7"/>
  </mergeCells>
  <printOptions/>
  <pageMargins left="0.4326388888888889" right="0.19652777777777777" top="0.2361111111111111" bottom="0.275" header="0.15694444444444444" footer="0.118055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胤.დ</cp:lastModifiedBy>
  <dcterms:created xsi:type="dcterms:W3CDTF">2019-12-30T02:35:17Z</dcterms:created>
  <dcterms:modified xsi:type="dcterms:W3CDTF">2022-03-28T09:39:07Z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65D0E3BA049E4318977DD3239319BC9B</vt:lpwstr>
  </property>
</Properties>
</file>