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排名" sheetId="1" r:id="rId1"/>
  </sheet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<sst xmlns="http://schemas.openxmlformats.org/spreadsheetml/2006/main" count="346" uniqueCount="184">
  <si>
    <t>贵州省药品监督管理局所属事业单位2021年度公开招聘工作人员
进入面试人员成绩及进入体检人员名单</t>
  </si>
  <si>
    <t>排名</t>
  </si>
  <si>
    <t>姓名</t>
  </si>
  <si>
    <t>准考证号</t>
  </si>
  <si>
    <t>报考岗位编码</t>
  </si>
  <si>
    <t>报考单位名称</t>
  </si>
  <si>
    <t>报考岗位名称</t>
  </si>
  <si>
    <t>笔试
成绩</t>
  </si>
  <si>
    <t>折合百分制后笔试成绩</t>
  </si>
  <si>
    <t>笔试成绩折算占比50%</t>
  </si>
  <si>
    <t>面试
成绩</t>
  </si>
  <si>
    <t>面试成绩折算占比50%</t>
  </si>
  <si>
    <t>总成绩</t>
  </si>
  <si>
    <t>是否进入体检</t>
  </si>
  <si>
    <t>牟茂</t>
  </si>
  <si>
    <t>1152282313830</t>
  </si>
  <si>
    <t>12828090101</t>
  </si>
  <si>
    <t>贵州省药品监督管理局检查中心（省药品审评查验中心）</t>
  </si>
  <si>
    <t>01药品检查员</t>
  </si>
  <si>
    <t>是</t>
  </si>
  <si>
    <t>钟莉莉</t>
  </si>
  <si>
    <t>1152282314006</t>
  </si>
  <si>
    <t>欧阳秋月</t>
  </si>
  <si>
    <t>1152282312715</t>
  </si>
  <si>
    <t>唐春春</t>
  </si>
  <si>
    <t>1152282309415</t>
  </si>
  <si>
    <t>简正阳</t>
  </si>
  <si>
    <t>1152282307825</t>
  </si>
  <si>
    <t>12828090102</t>
  </si>
  <si>
    <t>02药品检查员</t>
  </si>
  <si>
    <t>冯张鑫</t>
  </si>
  <si>
    <t>1152282310402</t>
  </si>
  <si>
    <t>刘姗</t>
  </si>
  <si>
    <t>1152282313130</t>
  </si>
  <si>
    <t>12828090103</t>
  </si>
  <si>
    <t>03药品检查员</t>
  </si>
  <si>
    <t>辛秀</t>
  </si>
  <si>
    <t>1152282311920</t>
  </si>
  <si>
    <t>张小霞</t>
  </si>
  <si>
    <t>1152282310020</t>
  </si>
  <si>
    <t>彭诚艺</t>
  </si>
  <si>
    <t>1152282315013</t>
  </si>
  <si>
    <t>12828090104</t>
  </si>
  <si>
    <t>04药品检查员</t>
  </si>
  <si>
    <t>陈彦伶</t>
  </si>
  <si>
    <t>1152282309630</t>
  </si>
  <si>
    <t>陈芮莹</t>
  </si>
  <si>
    <t>1152282312429</t>
  </si>
  <si>
    <t>刘奕</t>
  </si>
  <si>
    <t>1152282312511</t>
  </si>
  <si>
    <t>12828090105</t>
  </si>
  <si>
    <t>05药品检查员</t>
  </si>
  <si>
    <t>黄碧瑶</t>
  </si>
  <si>
    <t>1152282308401</t>
  </si>
  <si>
    <t>袁峰</t>
  </si>
  <si>
    <t>1152282311019</t>
  </si>
  <si>
    <t>黄娴</t>
  </si>
  <si>
    <t>1152282308326</t>
  </si>
  <si>
    <t>李思奇</t>
  </si>
  <si>
    <t>1152282311126</t>
  </si>
  <si>
    <t>12828090106</t>
  </si>
  <si>
    <t>06药品检查员</t>
  </si>
  <si>
    <t>母芹</t>
  </si>
  <si>
    <t>1152282313312</t>
  </si>
  <si>
    <t>何茂飞</t>
  </si>
  <si>
    <t>1152282311529</t>
  </si>
  <si>
    <t>谯旭芳</t>
  </si>
  <si>
    <t>1152282307824</t>
  </si>
  <si>
    <t>12828090107</t>
  </si>
  <si>
    <t>07药品检查员</t>
  </si>
  <si>
    <t>雷芳</t>
  </si>
  <si>
    <t>1152282310203</t>
  </si>
  <si>
    <t>曹春月</t>
  </si>
  <si>
    <t>1152282307805</t>
  </si>
  <si>
    <t>姜成菊</t>
  </si>
  <si>
    <t>1152282311521</t>
  </si>
  <si>
    <t>12828090108</t>
  </si>
  <si>
    <t>08药品检查员</t>
  </si>
  <si>
    <t>符雪</t>
  </si>
  <si>
    <t>1152282309624</t>
  </si>
  <si>
    <t>李星星</t>
  </si>
  <si>
    <t>1152282309606</t>
  </si>
  <si>
    <t>冷阳</t>
  </si>
  <si>
    <t>1152282311224</t>
  </si>
  <si>
    <t>12828090109</t>
  </si>
  <si>
    <t>09药品检查员</t>
  </si>
  <si>
    <t>龙凤瑶</t>
  </si>
  <si>
    <t>1152282308102</t>
  </si>
  <si>
    <t>卢玉</t>
  </si>
  <si>
    <t>1152282308602</t>
  </si>
  <si>
    <t>陶成成</t>
  </si>
  <si>
    <t>1152282308421</t>
  </si>
  <si>
    <t>12828090110</t>
  </si>
  <si>
    <t>10医疗器械检查员</t>
  </si>
  <si>
    <t>奥宁</t>
  </si>
  <si>
    <t>1152282309101</t>
  </si>
  <si>
    <t>吴艳</t>
  </si>
  <si>
    <t>1152282309528</t>
  </si>
  <si>
    <t>张杰松</t>
  </si>
  <si>
    <t>1152282309510</t>
  </si>
  <si>
    <t>12828090111</t>
  </si>
  <si>
    <t>11化妆品检查员</t>
  </si>
  <si>
    <t>陈硕</t>
  </si>
  <si>
    <t>1152282313507</t>
  </si>
  <si>
    <t>雷丽</t>
  </si>
  <si>
    <t>1152282311620</t>
  </si>
  <si>
    <t>黄俊荣</t>
  </si>
  <si>
    <t>1152282313202</t>
  </si>
  <si>
    <t>12828090112</t>
  </si>
  <si>
    <t>12财务工作人员</t>
  </si>
  <si>
    <t>冯芳琳</t>
  </si>
  <si>
    <t>1152282313707</t>
  </si>
  <si>
    <t>罗雅婷</t>
  </si>
  <si>
    <t>1152282309628</t>
  </si>
  <si>
    <t>申慧滢</t>
  </si>
  <si>
    <t>1152282308410</t>
  </si>
  <si>
    <t>12828090201</t>
  </si>
  <si>
    <t>贵州省食品药品检验所</t>
  </si>
  <si>
    <t>01化妆品检测人员</t>
  </si>
  <si>
    <t>孙绪</t>
  </si>
  <si>
    <t>1152282311104</t>
  </si>
  <si>
    <t>王莎莎</t>
  </si>
  <si>
    <t>1152282308323</t>
  </si>
  <si>
    <t>王彬宇</t>
  </si>
  <si>
    <t>1152282313608</t>
  </si>
  <si>
    <t>晏秘</t>
  </si>
  <si>
    <t>1152282310818</t>
  </si>
  <si>
    <t>张毅</t>
  </si>
  <si>
    <t>1152282308207</t>
  </si>
  <si>
    <t>杨爽</t>
  </si>
  <si>
    <t>1152282310324</t>
  </si>
  <si>
    <t>12828090202</t>
  </si>
  <si>
    <t>02微生物检验人员</t>
  </si>
  <si>
    <t>田雁</t>
  </si>
  <si>
    <t>1152282309512</t>
  </si>
  <si>
    <t>12828090204</t>
  </si>
  <si>
    <t>04化学药品检验人员</t>
  </si>
  <si>
    <t>王梦娜</t>
  </si>
  <si>
    <t>1152282314930</t>
  </si>
  <si>
    <t>范金平</t>
  </si>
  <si>
    <t>1152282309008</t>
  </si>
  <si>
    <t>陈琪</t>
  </si>
  <si>
    <t>1152282309421</t>
  </si>
  <si>
    <t>12828090205</t>
  </si>
  <si>
    <t>05中药检验人员</t>
  </si>
  <si>
    <t>许瑶</t>
  </si>
  <si>
    <t>1152282311904</t>
  </si>
  <si>
    <t>王园</t>
  </si>
  <si>
    <t>1152282310428</t>
  </si>
  <si>
    <t>犹明钰</t>
  </si>
  <si>
    <t>1152282311807</t>
  </si>
  <si>
    <t>12828090206</t>
  </si>
  <si>
    <t>06人事管理人员</t>
  </si>
  <si>
    <t>禄岚</t>
  </si>
  <si>
    <t>1152282312426</t>
  </si>
  <si>
    <t>商丹</t>
  </si>
  <si>
    <t>1152282313026</t>
  </si>
  <si>
    <t>赵于汐</t>
  </si>
  <si>
    <t>1152282313304</t>
  </si>
  <si>
    <t>12828090301</t>
  </si>
  <si>
    <t>省食品药品监督管理局
投诉举报（信息）中心</t>
  </si>
  <si>
    <t>01信息化建设人员</t>
  </si>
  <si>
    <t>陈荣艺</t>
  </si>
  <si>
    <t>1152282310514</t>
  </si>
  <si>
    <t>肖守伟</t>
  </si>
  <si>
    <t>1152282308324</t>
  </si>
  <si>
    <t>谭松松</t>
  </si>
  <si>
    <t>1152282310907</t>
  </si>
  <si>
    <t>12828090401</t>
  </si>
  <si>
    <t>贵州省药品评价
（不良反应监测）中心</t>
  </si>
  <si>
    <t>01药品不良反应监测人员</t>
  </si>
  <si>
    <t>宋文君</t>
  </si>
  <si>
    <t>1152282308502</t>
  </si>
  <si>
    <t>李丹</t>
  </si>
  <si>
    <t>1152282308905</t>
  </si>
  <si>
    <t>罗旭琳</t>
  </si>
  <si>
    <t>1152282309208</t>
  </si>
  <si>
    <t>12828090501</t>
  </si>
  <si>
    <t>贵州省食品药品监督管理局
宣传教育中心</t>
  </si>
  <si>
    <t>01财务室工作人员</t>
  </si>
  <si>
    <t>黄佳晨</t>
  </si>
  <si>
    <t>1152282308430</t>
  </si>
  <si>
    <t>蔡健</t>
  </si>
  <si>
    <t>1152282308002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</si>
</sst>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1" max="1" width="4.28125" style="4" customWidth="1"/>
    <col min="2" max="2" width="8.00390625" style="4" customWidth="1"/>
    <col min="3" max="3" width="14.28125" style="4" customWidth="1"/>
    <col min="4" max="4" width="11.8515625" style="4" customWidth="1"/>
    <col min="5" max="5" width="23.57421875" style="5" customWidth="1"/>
    <col min="6" max="6" width="17.421875" style="5" customWidth="1"/>
    <col min="7" max="7" width="7.421875" style="4" customWidth="1"/>
    <col min="8" max="8" width="9.57421875" style="4" customWidth="1"/>
    <col min="9" max="9" width="8.57421875" style="4" customWidth="1"/>
    <col min="10" max="10" width="6.7109375" style="4" customWidth="1"/>
    <col min="11" max="11" width="8.00390625" style="4" customWidth="1"/>
    <col min="12" max="12" width="7.00390625" style="4" customWidth="1"/>
    <col min="13" max="13" width="5.140625" style="4" customWidth="1"/>
    <col min="14" max="26" width="9.00390625" style="4" customWidth="1"/>
    <col min="27" max="16384" width="9.00390625" style="6" customWidth="1"/>
  </cols>
  <sheetData>
    <row r="1" spans="1:26" s="1" customFormat="1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13" s="3" customFormat="1" ht="28.5" customHeight="1">
      <c r="A3" s="9">
        <v>1</v>
      </c>
      <c r="B3" s="10" t="s">
        <v>14</v>
      </c>
      <c r="C3" s="9" t="s">
        <v>15</v>
      </c>
      <c r="D3" s="9" t="s">
        <v>16</v>
      </c>
      <c r="E3" s="11" t="s">
        <v>17</v>
      </c>
      <c r="F3" s="11" t="s">
        <v>18</v>
      </c>
      <c r="G3" s="12">
        <v>179</v>
      </c>
      <c r="H3" s="12">
        <v>59.67</v>
      </c>
      <c r="I3" s="18">
        <f aca="true" t="shared" si="0" ref="I3:I64">H3*0.5</f>
        <v>29.835</v>
      </c>
      <c r="J3" s="19">
        <v>75</v>
      </c>
      <c r="K3" s="18">
        <f aca="true" t="shared" si="1" ref="K3:K64">J3*0.5</f>
        <v>37.5</v>
      </c>
      <c r="L3" s="18">
        <f aca="true" t="shared" si="2" ref="L3:L64">I3+K3</f>
        <v>67.33500000000001</v>
      </c>
      <c r="M3" s="19" t="s">
        <v>19</v>
      </c>
    </row>
    <row r="4" spans="1:13" s="3" customFormat="1" ht="28.5" customHeight="1">
      <c r="A4" s="9">
        <v>2</v>
      </c>
      <c r="B4" s="10" t="s">
        <v>20</v>
      </c>
      <c r="C4" s="9" t="s">
        <v>21</v>
      </c>
      <c r="D4" s="9" t="s">
        <v>16</v>
      </c>
      <c r="E4" s="11" t="s">
        <v>17</v>
      </c>
      <c r="F4" s="11" t="s">
        <v>18</v>
      </c>
      <c r="G4" s="12">
        <v>155</v>
      </c>
      <c r="H4" s="12">
        <v>51.67</v>
      </c>
      <c r="I4" s="18">
        <f t="shared" si="0"/>
        <v>25.835</v>
      </c>
      <c r="J4" s="19">
        <v>75.6</v>
      </c>
      <c r="K4" s="18">
        <f t="shared" si="1"/>
        <v>37.8</v>
      </c>
      <c r="L4" s="18">
        <f t="shared" si="2"/>
        <v>63.635</v>
      </c>
      <c r="M4" s="19" t="s">
        <v>19</v>
      </c>
    </row>
    <row r="5" spans="1:13" s="3" customFormat="1" ht="28.5" customHeight="1">
      <c r="A5" s="9">
        <v>3</v>
      </c>
      <c r="B5" s="10" t="s">
        <v>22</v>
      </c>
      <c r="C5" s="9" t="s">
        <v>23</v>
      </c>
      <c r="D5" s="9" t="s">
        <v>16</v>
      </c>
      <c r="E5" s="11" t="s">
        <v>17</v>
      </c>
      <c r="F5" s="11" t="s">
        <v>18</v>
      </c>
      <c r="G5" s="12">
        <v>154.5</v>
      </c>
      <c r="H5" s="12">
        <v>51.5</v>
      </c>
      <c r="I5" s="18">
        <f t="shared" si="0"/>
        <v>25.75</v>
      </c>
      <c r="J5" s="19">
        <v>73.4</v>
      </c>
      <c r="K5" s="18">
        <f t="shared" si="1"/>
        <v>36.7</v>
      </c>
      <c r="L5" s="18">
        <f t="shared" si="2"/>
        <v>62.45</v>
      </c>
      <c r="M5" s="19"/>
    </row>
    <row r="6" spans="1:13" s="3" customFormat="1" ht="28.5" customHeight="1">
      <c r="A6" s="9">
        <v>4</v>
      </c>
      <c r="B6" s="10" t="s">
        <v>24</v>
      </c>
      <c r="C6" s="9" t="s">
        <v>25</v>
      </c>
      <c r="D6" s="9" t="s">
        <v>16</v>
      </c>
      <c r="E6" s="11" t="s">
        <v>17</v>
      </c>
      <c r="F6" s="11" t="s">
        <v>18</v>
      </c>
      <c r="G6" s="12">
        <v>163</v>
      </c>
      <c r="H6" s="12">
        <v>54.33</v>
      </c>
      <c r="I6" s="18">
        <f t="shared" si="0"/>
        <v>27.165</v>
      </c>
      <c r="J6" s="19">
        <v>69.4</v>
      </c>
      <c r="K6" s="18">
        <f t="shared" si="1"/>
        <v>34.7</v>
      </c>
      <c r="L6" s="18">
        <f t="shared" si="2"/>
        <v>61.865</v>
      </c>
      <c r="M6" s="19"/>
    </row>
    <row r="7" spans="1:13" s="3" customFormat="1" ht="28.5" customHeight="1">
      <c r="A7" s="9">
        <v>1</v>
      </c>
      <c r="B7" s="10" t="s">
        <v>26</v>
      </c>
      <c r="C7" s="9" t="s">
        <v>27</v>
      </c>
      <c r="D7" s="9" t="s">
        <v>28</v>
      </c>
      <c r="E7" s="11" t="s">
        <v>17</v>
      </c>
      <c r="F7" s="11" t="s">
        <v>29</v>
      </c>
      <c r="G7" s="12">
        <v>167</v>
      </c>
      <c r="H7" s="12">
        <v>55.67</v>
      </c>
      <c r="I7" s="18">
        <f t="shared" si="0"/>
        <v>27.835</v>
      </c>
      <c r="J7" s="19">
        <v>77.2</v>
      </c>
      <c r="K7" s="18">
        <f t="shared" si="1"/>
        <v>38.6</v>
      </c>
      <c r="L7" s="18">
        <f t="shared" si="2"/>
        <v>66.435</v>
      </c>
      <c r="M7" s="19" t="s">
        <v>19</v>
      </c>
    </row>
    <row r="8" spans="1:17" s="3" customFormat="1" ht="28.5" customHeight="1">
      <c r="A8" s="9">
        <v>2</v>
      </c>
      <c r="B8" s="10" t="s">
        <v>30</v>
      </c>
      <c r="C8" s="9" t="s">
        <v>31</v>
      </c>
      <c r="D8" s="9" t="s">
        <v>28</v>
      </c>
      <c r="E8" s="11" t="s">
        <v>17</v>
      </c>
      <c r="F8" s="11" t="s">
        <v>29</v>
      </c>
      <c r="G8" s="12">
        <v>203</v>
      </c>
      <c r="H8" s="12">
        <v>67.67</v>
      </c>
      <c r="I8" s="18">
        <f t="shared" si="0"/>
        <v>33.835</v>
      </c>
      <c r="J8" s="19"/>
      <c r="K8" s="18"/>
      <c r="L8" s="18">
        <v>33.84</v>
      </c>
      <c r="M8" s="19"/>
      <c r="O8" s="20"/>
      <c r="P8" s="20"/>
      <c r="Q8" s="21"/>
    </row>
    <row r="9" spans="1:17" s="3" customFormat="1" ht="28.5" customHeight="1">
      <c r="A9" s="9">
        <v>1</v>
      </c>
      <c r="B9" s="10" t="s">
        <v>32</v>
      </c>
      <c r="C9" s="9" t="s">
        <v>33</v>
      </c>
      <c r="D9" s="9" t="s">
        <v>34</v>
      </c>
      <c r="E9" s="11" t="s">
        <v>17</v>
      </c>
      <c r="F9" s="11" t="s">
        <v>35</v>
      </c>
      <c r="G9" s="12">
        <v>220</v>
      </c>
      <c r="H9" s="12">
        <v>73.33</v>
      </c>
      <c r="I9" s="18">
        <f t="shared" si="0"/>
        <v>36.665</v>
      </c>
      <c r="J9" s="19">
        <v>79.4</v>
      </c>
      <c r="K9" s="18">
        <f t="shared" si="1"/>
        <v>39.7</v>
      </c>
      <c r="L9" s="18">
        <f t="shared" si="2"/>
        <v>76.36500000000001</v>
      </c>
      <c r="M9" s="19" t="s">
        <v>19</v>
      </c>
      <c r="O9" s="21"/>
      <c r="P9" s="21"/>
      <c r="Q9" s="21"/>
    </row>
    <row r="10" spans="1:13" s="3" customFormat="1" ht="28.5" customHeight="1">
      <c r="A10" s="9">
        <v>2</v>
      </c>
      <c r="B10" s="10" t="s">
        <v>36</v>
      </c>
      <c r="C10" s="9" t="s">
        <v>37</v>
      </c>
      <c r="D10" s="9" t="s">
        <v>34</v>
      </c>
      <c r="E10" s="11" t="s">
        <v>17</v>
      </c>
      <c r="F10" s="11" t="s">
        <v>35</v>
      </c>
      <c r="G10" s="12">
        <v>207</v>
      </c>
      <c r="H10" s="12">
        <v>69</v>
      </c>
      <c r="I10" s="18">
        <f t="shared" si="0"/>
        <v>34.5</v>
      </c>
      <c r="J10" s="19">
        <v>76.8</v>
      </c>
      <c r="K10" s="18">
        <f t="shared" si="1"/>
        <v>38.4</v>
      </c>
      <c r="L10" s="18">
        <f t="shared" si="2"/>
        <v>72.9</v>
      </c>
      <c r="M10" s="19"/>
    </row>
    <row r="11" spans="1:13" s="3" customFormat="1" ht="28.5" customHeight="1">
      <c r="A11" s="9">
        <v>3</v>
      </c>
      <c r="B11" s="10" t="s">
        <v>38</v>
      </c>
      <c r="C11" s="9" t="s">
        <v>39</v>
      </c>
      <c r="D11" s="9" t="s">
        <v>34</v>
      </c>
      <c r="E11" s="11" t="s">
        <v>17</v>
      </c>
      <c r="F11" s="11" t="s">
        <v>35</v>
      </c>
      <c r="G11" s="12">
        <v>195</v>
      </c>
      <c r="H11" s="12">
        <v>65</v>
      </c>
      <c r="I11" s="18">
        <f t="shared" si="0"/>
        <v>32.5</v>
      </c>
      <c r="J11" s="19">
        <v>74.2</v>
      </c>
      <c r="K11" s="18">
        <f t="shared" si="1"/>
        <v>37.1</v>
      </c>
      <c r="L11" s="18">
        <f t="shared" si="2"/>
        <v>69.6</v>
      </c>
      <c r="M11" s="19"/>
    </row>
    <row r="12" spans="1:13" s="3" customFormat="1" ht="28.5" customHeight="1">
      <c r="A12" s="9">
        <v>1</v>
      </c>
      <c r="B12" s="10" t="s">
        <v>40</v>
      </c>
      <c r="C12" s="9" t="s">
        <v>41</v>
      </c>
      <c r="D12" s="9" t="s">
        <v>42</v>
      </c>
      <c r="E12" s="11" t="s">
        <v>17</v>
      </c>
      <c r="F12" s="11" t="s">
        <v>43</v>
      </c>
      <c r="G12" s="12">
        <v>185</v>
      </c>
      <c r="H12" s="12">
        <v>61.67</v>
      </c>
      <c r="I12" s="18">
        <f t="shared" si="0"/>
        <v>30.835</v>
      </c>
      <c r="J12" s="19">
        <v>84.2</v>
      </c>
      <c r="K12" s="18">
        <f t="shared" si="1"/>
        <v>42.1</v>
      </c>
      <c r="L12" s="18">
        <f t="shared" si="2"/>
        <v>72.935</v>
      </c>
      <c r="M12" s="19" t="s">
        <v>19</v>
      </c>
    </row>
    <row r="13" spans="1:13" s="3" customFormat="1" ht="28.5" customHeight="1">
      <c r="A13" s="9">
        <v>2</v>
      </c>
      <c r="B13" s="10" t="s">
        <v>44</v>
      </c>
      <c r="C13" s="9" t="s">
        <v>45</v>
      </c>
      <c r="D13" s="9" t="s">
        <v>42</v>
      </c>
      <c r="E13" s="11" t="s">
        <v>17</v>
      </c>
      <c r="F13" s="11" t="s">
        <v>43</v>
      </c>
      <c r="G13" s="12">
        <v>188</v>
      </c>
      <c r="H13" s="12">
        <v>62.67</v>
      </c>
      <c r="I13" s="18">
        <f t="shared" si="0"/>
        <v>31.335</v>
      </c>
      <c r="J13" s="19">
        <v>78.8</v>
      </c>
      <c r="K13" s="18">
        <f t="shared" si="1"/>
        <v>39.4</v>
      </c>
      <c r="L13" s="18">
        <f t="shared" si="2"/>
        <v>70.735</v>
      </c>
      <c r="M13" s="19"/>
    </row>
    <row r="14" spans="1:13" s="3" customFormat="1" ht="28.5" customHeight="1">
      <c r="A14" s="9">
        <v>3</v>
      </c>
      <c r="B14" s="10" t="s">
        <v>46</v>
      </c>
      <c r="C14" s="9" t="s">
        <v>47</v>
      </c>
      <c r="D14" s="9" t="s">
        <v>42</v>
      </c>
      <c r="E14" s="11" t="s">
        <v>17</v>
      </c>
      <c r="F14" s="11" t="s">
        <v>43</v>
      </c>
      <c r="G14" s="12">
        <v>185</v>
      </c>
      <c r="H14" s="12">
        <v>61.67</v>
      </c>
      <c r="I14" s="18">
        <f t="shared" si="0"/>
        <v>30.835</v>
      </c>
      <c r="J14" s="19">
        <v>73.4</v>
      </c>
      <c r="K14" s="18">
        <f t="shared" si="1"/>
        <v>36.7</v>
      </c>
      <c r="L14" s="18">
        <f t="shared" si="2"/>
        <v>67.535</v>
      </c>
      <c r="M14" s="19"/>
    </row>
    <row r="15" spans="1:13" s="3" customFormat="1" ht="28.5" customHeight="1">
      <c r="A15" s="9">
        <v>1</v>
      </c>
      <c r="B15" s="10" t="s">
        <v>48</v>
      </c>
      <c r="C15" s="9" t="s">
        <v>49</v>
      </c>
      <c r="D15" s="9" t="s">
        <v>50</v>
      </c>
      <c r="E15" s="11" t="s">
        <v>17</v>
      </c>
      <c r="F15" s="11" t="s">
        <v>51</v>
      </c>
      <c r="G15" s="12">
        <v>205</v>
      </c>
      <c r="H15" s="12">
        <v>68.33</v>
      </c>
      <c r="I15" s="18">
        <f t="shared" si="0"/>
        <v>34.165</v>
      </c>
      <c r="J15" s="19">
        <v>81.4</v>
      </c>
      <c r="K15" s="18">
        <f t="shared" si="1"/>
        <v>40.7</v>
      </c>
      <c r="L15" s="18">
        <f t="shared" si="2"/>
        <v>74.86500000000001</v>
      </c>
      <c r="M15" s="19" t="s">
        <v>19</v>
      </c>
    </row>
    <row r="16" spans="1:13" s="3" customFormat="1" ht="28.5" customHeight="1">
      <c r="A16" s="9">
        <v>2</v>
      </c>
      <c r="B16" s="10" t="s">
        <v>52</v>
      </c>
      <c r="C16" s="9" t="s">
        <v>53</v>
      </c>
      <c r="D16" s="9" t="s">
        <v>50</v>
      </c>
      <c r="E16" s="11" t="s">
        <v>17</v>
      </c>
      <c r="F16" s="11" t="s">
        <v>51</v>
      </c>
      <c r="G16" s="12">
        <v>200</v>
      </c>
      <c r="H16" s="12">
        <v>66.67</v>
      </c>
      <c r="I16" s="18">
        <f t="shared" si="0"/>
        <v>33.335</v>
      </c>
      <c r="J16" s="19">
        <v>82.4</v>
      </c>
      <c r="K16" s="18">
        <f t="shared" si="1"/>
        <v>41.2</v>
      </c>
      <c r="L16" s="18">
        <f t="shared" si="2"/>
        <v>74.535</v>
      </c>
      <c r="M16" s="19"/>
    </row>
    <row r="17" spans="1:13" s="3" customFormat="1" ht="28.5" customHeight="1">
      <c r="A17" s="9">
        <v>3</v>
      </c>
      <c r="B17" s="10" t="s">
        <v>54</v>
      </c>
      <c r="C17" s="9" t="s">
        <v>55</v>
      </c>
      <c r="D17" s="9" t="s">
        <v>50</v>
      </c>
      <c r="E17" s="11" t="s">
        <v>17</v>
      </c>
      <c r="F17" s="11" t="s">
        <v>51</v>
      </c>
      <c r="G17" s="12">
        <v>202</v>
      </c>
      <c r="H17" s="12">
        <v>67.33</v>
      </c>
      <c r="I17" s="18">
        <f t="shared" si="0"/>
        <v>33.665</v>
      </c>
      <c r="J17" s="19">
        <v>78.6</v>
      </c>
      <c r="K17" s="18">
        <f t="shared" si="1"/>
        <v>39.3</v>
      </c>
      <c r="L17" s="18">
        <f t="shared" si="2"/>
        <v>72.965</v>
      </c>
      <c r="M17" s="19"/>
    </row>
    <row r="18" spans="1:13" s="3" customFormat="1" ht="28.5" customHeight="1">
      <c r="A18" s="9">
        <v>4</v>
      </c>
      <c r="B18" s="10" t="s">
        <v>56</v>
      </c>
      <c r="C18" s="9" t="s">
        <v>57</v>
      </c>
      <c r="D18" s="9" t="s">
        <v>50</v>
      </c>
      <c r="E18" s="11" t="s">
        <v>17</v>
      </c>
      <c r="F18" s="11" t="s">
        <v>51</v>
      </c>
      <c r="G18" s="12">
        <v>200</v>
      </c>
      <c r="H18" s="12">
        <v>66.67</v>
      </c>
      <c r="I18" s="18">
        <f t="shared" si="0"/>
        <v>33.335</v>
      </c>
      <c r="J18" s="19">
        <v>78.6</v>
      </c>
      <c r="K18" s="18">
        <f t="shared" si="1"/>
        <v>39.3</v>
      </c>
      <c r="L18" s="18">
        <f t="shared" si="2"/>
        <v>72.63499999999999</v>
      </c>
      <c r="M18" s="19"/>
    </row>
    <row r="19" spans="1:13" s="3" customFormat="1" ht="28.5" customHeight="1">
      <c r="A19" s="9">
        <v>1</v>
      </c>
      <c r="B19" s="10" t="s">
        <v>58</v>
      </c>
      <c r="C19" s="9" t="s">
        <v>59</v>
      </c>
      <c r="D19" s="9" t="s">
        <v>60</v>
      </c>
      <c r="E19" s="11" t="s">
        <v>17</v>
      </c>
      <c r="F19" s="11" t="s">
        <v>61</v>
      </c>
      <c r="G19" s="12">
        <v>211</v>
      </c>
      <c r="H19" s="12">
        <v>70.33</v>
      </c>
      <c r="I19" s="18">
        <f t="shared" si="0"/>
        <v>35.165</v>
      </c>
      <c r="J19" s="19">
        <v>81.8</v>
      </c>
      <c r="K19" s="18">
        <f t="shared" si="1"/>
        <v>40.9</v>
      </c>
      <c r="L19" s="18">
        <f t="shared" si="2"/>
        <v>76.065</v>
      </c>
      <c r="M19" s="19" t="s">
        <v>19</v>
      </c>
    </row>
    <row r="20" spans="1:13" s="3" customFormat="1" ht="28.5" customHeight="1">
      <c r="A20" s="9">
        <v>2</v>
      </c>
      <c r="B20" s="10" t="s">
        <v>62</v>
      </c>
      <c r="C20" s="9" t="s">
        <v>63</v>
      </c>
      <c r="D20" s="9" t="s">
        <v>60</v>
      </c>
      <c r="E20" s="11" t="s">
        <v>17</v>
      </c>
      <c r="F20" s="11" t="s">
        <v>61</v>
      </c>
      <c r="G20" s="12">
        <v>205.5</v>
      </c>
      <c r="H20" s="12">
        <v>68.5</v>
      </c>
      <c r="I20" s="18">
        <f t="shared" si="0"/>
        <v>34.25</v>
      </c>
      <c r="J20" s="19">
        <v>79.4</v>
      </c>
      <c r="K20" s="18">
        <f t="shared" si="1"/>
        <v>39.7</v>
      </c>
      <c r="L20" s="18">
        <f t="shared" si="2"/>
        <v>73.95</v>
      </c>
      <c r="M20" s="19"/>
    </row>
    <row r="21" spans="1:13" s="3" customFormat="1" ht="28.5" customHeight="1">
      <c r="A21" s="9">
        <v>3</v>
      </c>
      <c r="B21" s="10" t="s">
        <v>64</v>
      </c>
      <c r="C21" s="9" t="s">
        <v>65</v>
      </c>
      <c r="D21" s="9" t="s">
        <v>60</v>
      </c>
      <c r="E21" s="11" t="s">
        <v>17</v>
      </c>
      <c r="F21" s="11" t="s">
        <v>61</v>
      </c>
      <c r="G21" s="12">
        <v>203.5</v>
      </c>
      <c r="H21" s="12">
        <v>67.83</v>
      </c>
      <c r="I21" s="18">
        <f t="shared" si="0"/>
        <v>33.915</v>
      </c>
      <c r="J21" s="19">
        <v>70.6</v>
      </c>
      <c r="K21" s="18">
        <f t="shared" si="1"/>
        <v>35.3</v>
      </c>
      <c r="L21" s="18">
        <f t="shared" si="2"/>
        <v>69.215</v>
      </c>
      <c r="M21" s="19"/>
    </row>
    <row r="22" spans="1:13" s="3" customFormat="1" ht="28.5" customHeight="1">
      <c r="A22" s="9">
        <v>1</v>
      </c>
      <c r="B22" s="10" t="s">
        <v>66</v>
      </c>
      <c r="C22" s="9" t="s">
        <v>67</v>
      </c>
      <c r="D22" s="9" t="s">
        <v>68</v>
      </c>
      <c r="E22" s="11" t="s">
        <v>17</v>
      </c>
      <c r="F22" s="11" t="s">
        <v>69</v>
      </c>
      <c r="G22" s="12">
        <v>194.5</v>
      </c>
      <c r="H22" s="12">
        <v>64.83</v>
      </c>
      <c r="I22" s="18">
        <f t="shared" si="0"/>
        <v>32.415</v>
      </c>
      <c r="J22" s="19">
        <v>79.2</v>
      </c>
      <c r="K22" s="18">
        <f t="shared" si="1"/>
        <v>39.6</v>
      </c>
      <c r="L22" s="18">
        <f t="shared" si="2"/>
        <v>72.015</v>
      </c>
      <c r="M22" s="19" t="s">
        <v>19</v>
      </c>
    </row>
    <row r="23" spans="1:13" s="3" customFormat="1" ht="28.5" customHeight="1">
      <c r="A23" s="9">
        <v>2</v>
      </c>
      <c r="B23" s="10" t="s">
        <v>70</v>
      </c>
      <c r="C23" s="9" t="s">
        <v>71</v>
      </c>
      <c r="D23" s="9" t="s">
        <v>68</v>
      </c>
      <c r="E23" s="11" t="s">
        <v>17</v>
      </c>
      <c r="F23" s="11" t="s">
        <v>69</v>
      </c>
      <c r="G23" s="12">
        <v>188</v>
      </c>
      <c r="H23" s="12">
        <v>62.67</v>
      </c>
      <c r="I23" s="18">
        <f t="shared" si="0"/>
        <v>31.335</v>
      </c>
      <c r="J23" s="19">
        <v>75.6</v>
      </c>
      <c r="K23" s="18">
        <f t="shared" si="1"/>
        <v>37.8</v>
      </c>
      <c r="L23" s="18">
        <f t="shared" si="2"/>
        <v>69.13499999999999</v>
      </c>
      <c r="M23" s="19"/>
    </row>
    <row r="24" spans="1:26" s="3" customFormat="1" ht="28.5" customHeight="1">
      <c r="A24" s="9">
        <v>3</v>
      </c>
      <c r="B24" s="10" t="s">
        <v>72</v>
      </c>
      <c r="C24" s="9" t="s">
        <v>73</v>
      </c>
      <c r="D24" s="9" t="s">
        <v>68</v>
      </c>
      <c r="E24" s="11" t="s">
        <v>17</v>
      </c>
      <c r="F24" s="11" t="s">
        <v>69</v>
      </c>
      <c r="G24" s="12">
        <v>182.5</v>
      </c>
      <c r="H24" s="12">
        <v>60.83</v>
      </c>
      <c r="I24" s="18">
        <f t="shared" si="0"/>
        <v>30.415</v>
      </c>
      <c r="J24" s="19"/>
      <c r="K24" s="18"/>
      <c r="L24" s="18">
        <v>30.42</v>
      </c>
      <c r="M24" s="1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3" s="3" customFormat="1" ht="28.5" customHeight="1">
      <c r="A25" s="9">
        <v>1</v>
      </c>
      <c r="B25" s="10" t="s">
        <v>74</v>
      </c>
      <c r="C25" s="9" t="s">
        <v>75</v>
      </c>
      <c r="D25" s="9" t="s">
        <v>76</v>
      </c>
      <c r="E25" s="11" t="s">
        <v>17</v>
      </c>
      <c r="F25" s="11" t="s">
        <v>77</v>
      </c>
      <c r="G25" s="12">
        <v>188</v>
      </c>
      <c r="H25" s="12">
        <v>62.67</v>
      </c>
      <c r="I25" s="18">
        <f t="shared" si="0"/>
        <v>31.335</v>
      </c>
      <c r="J25" s="19">
        <v>78.2</v>
      </c>
      <c r="K25" s="18">
        <f t="shared" si="1"/>
        <v>39.1</v>
      </c>
      <c r="L25" s="18">
        <f t="shared" si="2"/>
        <v>70.435</v>
      </c>
      <c r="M25" s="19" t="s">
        <v>19</v>
      </c>
    </row>
    <row r="26" spans="1:13" s="3" customFormat="1" ht="28.5" customHeight="1">
      <c r="A26" s="9">
        <v>2</v>
      </c>
      <c r="B26" s="10" t="s">
        <v>78</v>
      </c>
      <c r="C26" s="9" t="s">
        <v>79</v>
      </c>
      <c r="D26" s="9" t="s">
        <v>76</v>
      </c>
      <c r="E26" s="11" t="s">
        <v>17</v>
      </c>
      <c r="F26" s="11" t="s">
        <v>77</v>
      </c>
      <c r="G26" s="12">
        <v>163</v>
      </c>
      <c r="H26" s="12">
        <v>54.33</v>
      </c>
      <c r="I26" s="18">
        <f t="shared" si="0"/>
        <v>27.165</v>
      </c>
      <c r="J26" s="19">
        <v>75.2</v>
      </c>
      <c r="K26" s="18">
        <f t="shared" si="1"/>
        <v>37.6</v>
      </c>
      <c r="L26" s="18">
        <f t="shared" si="2"/>
        <v>64.765</v>
      </c>
      <c r="M26" s="19"/>
    </row>
    <row r="27" spans="1:13" s="3" customFormat="1" ht="28.5" customHeight="1">
      <c r="A27" s="9">
        <v>3</v>
      </c>
      <c r="B27" s="10" t="s">
        <v>80</v>
      </c>
      <c r="C27" s="9" t="s">
        <v>81</v>
      </c>
      <c r="D27" s="9" t="s">
        <v>76</v>
      </c>
      <c r="E27" s="11" t="s">
        <v>17</v>
      </c>
      <c r="F27" s="11" t="s">
        <v>77</v>
      </c>
      <c r="G27" s="12">
        <v>173.5</v>
      </c>
      <c r="H27" s="12">
        <v>57.83</v>
      </c>
      <c r="I27" s="18">
        <f t="shared" si="0"/>
        <v>28.915</v>
      </c>
      <c r="J27" s="19">
        <v>70.8</v>
      </c>
      <c r="K27" s="18">
        <f t="shared" si="1"/>
        <v>35.4</v>
      </c>
      <c r="L27" s="18">
        <f t="shared" si="2"/>
        <v>64.315</v>
      </c>
      <c r="M27" s="19"/>
    </row>
    <row r="28" spans="1:13" s="3" customFormat="1" ht="28.5" customHeight="1">
      <c r="A28" s="9">
        <v>1</v>
      </c>
      <c r="B28" s="10" t="s">
        <v>82</v>
      </c>
      <c r="C28" s="9" t="s">
        <v>83</v>
      </c>
      <c r="D28" s="9" t="s">
        <v>84</v>
      </c>
      <c r="E28" s="11" t="s">
        <v>17</v>
      </c>
      <c r="F28" s="11" t="s">
        <v>85</v>
      </c>
      <c r="G28" s="12">
        <v>215.5</v>
      </c>
      <c r="H28" s="12">
        <v>71.83</v>
      </c>
      <c r="I28" s="18">
        <f t="shared" si="0"/>
        <v>35.915</v>
      </c>
      <c r="J28" s="19">
        <v>81.4</v>
      </c>
      <c r="K28" s="18">
        <f t="shared" si="1"/>
        <v>40.7</v>
      </c>
      <c r="L28" s="18">
        <f t="shared" si="2"/>
        <v>76.61500000000001</v>
      </c>
      <c r="M28" s="19" t="s">
        <v>19</v>
      </c>
    </row>
    <row r="29" spans="1:13" s="3" customFormat="1" ht="28.5" customHeight="1">
      <c r="A29" s="9">
        <v>2</v>
      </c>
      <c r="B29" s="10" t="s">
        <v>86</v>
      </c>
      <c r="C29" s="9" t="s">
        <v>87</v>
      </c>
      <c r="D29" s="9" t="s">
        <v>84</v>
      </c>
      <c r="E29" s="11" t="s">
        <v>17</v>
      </c>
      <c r="F29" s="11" t="s">
        <v>85</v>
      </c>
      <c r="G29" s="12">
        <v>201</v>
      </c>
      <c r="H29" s="12">
        <v>67</v>
      </c>
      <c r="I29" s="18">
        <f t="shared" si="0"/>
        <v>33.5</v>
      </c>
      <c r="J29" s="19">
        <v>79.3</v>
      </c>
      <c r="K29" s="18">
        <f t="shared" si="1"/>
        <v>39.65</v>
      </c>
      <c r="L29" s="18">
        <f t="shared" si="2"/>
        <v>73.15</v>
      </c>
      <c r="M29" s="19"/>
    </row>
    <row r="30" spans="1:13" s="3" customFormat="1" ht="28.5" customHeight="1">
      <c r="A30" s="9">
        <v>3</v>
      </c>
      <c r="B30" s="10" t="s">
        <v>88</v>
      </c>
      <c r="C30" s="9" t="s">
        <v>89</v>
      </c>
      <c r="D30" s="9" t="s">
        <v>84</v>
      </c>
      <c r="E30" s="11" t="s">
        <v>17</v>
      </c>
      <c r="F30" s="11" t="s">
        <v>85</v>
      </c>
      <c r="G30" s="12">
        <v>195.5</v>
      </c>
      <c r="H30" s="12">
        <v>65.17</v>
      </c>
      <c r="I30" s="18">
        <f t="shared" si="0"/>
        <v>32.585</v>
      </c>
      <c r="J30" s="19">
        <v>74</v>
      </c>
      <c r="K30" s="18">
        <f t="shared" si="1"/>
        <v>37</v>
      </c>
      <c r="L30" s="18">
        <f t="shared" si="2"/>
        <v>69.58500000000001</v>
      </c>
      <c r="M30" s="19"/>
    </row>
    <row r="31" spans="1:13" s="3" customFormat="1" ht="28.5" customHeight="1">
      <c r="A31" s="9">
        <v>1</v>
      </c>
      <c r="B31" s="10" t="s">
        <v>90</v>
      </c>
      <c r="C31" s="9" t="s">
        <v>91</v>
      </c>
      <c r="D31" s="9" t="s">
        <v>92</v>
      </c>
      <c r="E31" s="11" t="s">
        <v>17</v>
      </c>
      <c r="F31" s="11" t="s">
        <v>93</v>
      </c>
      <c r="G31" s="12">
        <v>193</v>
      </c>
      <c r="H31" s="12">
        <v>64.33</v>
      </c>
      <c r="I31" s="18">
        <f t="shared" si="0"/>
        <v>32.165</v>
      </c>
      <c r="J31" s="19">
        <v>81.2</v>
      </c>
      <c r="K31" s="18">
        <f t="shared" si="1"/>
        <v>40.6</v>
      </c>
      <c r="L31" s="18">
        <f t="shared" si="2"/>
        <v>72.765</v>
      </c>
      <c r="M31" s="19" t="s">
        <v>19</v>
      </c>
    </row>
    <row r="32" spans="1:13" s="3" customFormat="1" ht="28.5" customHeight="1">
      <c r="A32" s="9">
        <v>2</v>
      </c>
      <c r="B32" s="10" t="s">
        <v>94</v>
      </c>
      <c r="C32" s="9" t="s">
        <v>95</v>
      </c>
      <c r="D32" s="9" t="s">
        <v>92</v>
      </c>
      <c r="E32" s="11" t="s">
        <v>17</v>
      </c>
      <c r="F32" s="11" t="s">
        <v>93</v>
      </c>
      <c r="G32" s="12">
        <v>199</v>
      </c>
      <c r="H32" s="12">
        <v>66.33</v>
      </c>
      <c r="I32" s="18">
        <f t="shared" si="0"/>
        <v>33.165</v>
      </c>
      <c r="J32" s="19">
        <v>77.8</v>
      </c>
      <c r="K32" s="18">
        <f t="shared" si="1"/>
        <v>38.9</v>
      </c>
      <c r="L32" s="18">
        <f t="shared" si="2"/>
        <v>72.065</v>
      </c>
      <c r="M32" s="19"/>
    </row>
    <row r="33" spans="1:13" s="3" customFormat="1" ht="28.5" customHeight="1">
      <c r="A33" s="9">
        <v>3</v>
      </c>
      <c r="B33" s="10" t="s">
        <v>96</v>
      </c>
      <c r="C33" s="9" t="s">
        <v>97</v>
      </c>
      <c r="D33" s="9" t="s">
        <v>92</v>
      </c>
      <c r="E33" s="11" t="s">
        <v>17</v>
      </c>
      <c r="F33" s="11" t="s">
        <v>93</v>
      </c>
      <c r="G33" s="12">
        <v>195</v>
      </c>
      <c r="H33" s="12">
        <v>65</v>
      </c>
      <c r="I33" s="18">
        <f t="shared" si="0"/>
        <v>32.5</v>
      </c>
      <c r="J33" s="19">
        <v>77.4</v>
      </c>
      <c r="K33" s="18">
        <f t="shared" si="1"/>
        <v>38.7</v>
      </c>
      <c r="L33" s="18">
        <f t="shared" si="2"/>
        <v>71.2</v>
      </c>
      <c r="M33" s="19"/>
    </row>
    <row r="34" spans="1:13" s="3" customFormat="1" ht="28.5" customHeight="1">
      <c r="A34" s="9">
        <v>1</v>
      </c>
      <c r="B34" s="10" t="s">
        <v>98</v>
      </c>
      <c r="C34" s="9" t="s">
        <v>99</v>
      </c>
      <c r="D34" s="9" t="s">
        <v>100</v>
      </c>
      <c r="E34" s="11" t="s">
        <v>17</v>
      </c>
      <c r="F34" s="11" t="s">
        <v>101</v>
      </c>
      <c r="G34" s="12">
        <v>210</v>
      </c>
      <c r="H34" s="12">
        <v>70</v>
      </c>
      <c r="I34" s="18">
        <f t="shared" si="0"/>
        <v>35</v>
      </c>
      <c r="J34" s="19">
        <v>76.8</v>
      </c>
      <c r="K34" s="18">
        <f t="shared" si="1"/>
        <v>38.4</v>
      </c>
      <c r="L34" s="18">
        <f t="shared" si="2"/>
        <v>73.4</v>
      </c>
      <c r="M34" s="19" t="s">
        <v>19</v>
      </c>
    </row>
    <row r="35" spans="1:13" s="3" customFormat="1" ht="28.5" customHeight="1">
      <c r="A35" s="9">
        <v>2</v>
      </c>
      <c r="B35" s="10" t="s">
        <v>102</v>
      </c>
      <c r="C35" s="9" t="s">
        <v>103</v>
      </c>
      <c r="D35" s="9" t="s">
        <v>100</v>
      </c>
      <c r="E35" s="11" t="s">
        <v>17</v>
      </c>
      <c r="F35" s="11" t="s">
        <v>101</v>
      </c>
      <c r="G35" s="12">
        <v>202</v>
      </c>
      <c r="H35" s="12">
        <v>67.33</v>
      </c>
      <c r="I35" s="18">
        <f t="shared" si="0"/>
        <v>33.665</v>
      </c>
      <c r="J35" s="19">
        <v>76.6</v>
      </c>
      <c r="K35" s="18">
        <f t="shared" si="1"/>
        <v>38.3</v>
      </c>
      <c r="L35" s="18">
        <f t="shared" si="2"/>
        <v>71.965</v>
      </c>
      <c r="M35" s="19"/>
    </row>
    <row r="36" spans="1:26" s="3" customFormat="1" ht="28.5" customHeight="1">
      <c r="A36" s="9">
        <v>3</v>
      </c>
      <c r="B36" s="10" t="s">
        <v>104</v>
      </c>
      <c r="C36" s="9" t="s">
        <v>105</v>
      </c>
      <c r="D36" s="9" t="s">
        <v>100</v>
      </c>
      <c r="E36" s="11" t="s">
        <v>17</v>
      </c>
      <c r="F36" s="11" t="s">
        <v>101</v>
      </c>
      <c r="G36" s="12">
        <v>195</v>
      </c>
      <c r="H36" s="12">
        <v>65</v>
      </c>
      <c r="I36" s="18">
        <f t="shared" si="0"/>
        <v>32.5</v>
      </c>
      <c r="J36" s="19"/>
      <c r="K36" s="18"/>
      <c r="L36" s="18">
        <v>32.5</v>
      </c>
      <c r="M36" s="1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13" s="3" customFormat="1" ht="28.5" customHeight="1">
      <c r="A37" s="9">
        <v>1</v>
      </c>
      <c r="B37" s="10" t="s">
        <v>106</v>
      </c>
      <c r="C37" s="9" t="s">
        <v>107</v>
      </c>
      <c r="D37" s="9" t="s">
        <v>108</v>
      </c>
      <c r="E37" s="11" t="s">
        <v>17</v>
      </c>
      <c r="F37" s="11" t="s">
        <v>109</v>
      </c>
      <c r="G37" s="12">
        <v>218.5</v>
      </c>
      <c r="H37" s="12">
        <v>72.83</v>
      </c>
      <c r="I37" s="18">
        <f t="shared" si="0"/>
        <v>36.415</v>
      </c>
      <c r="J37" s="19">
        <v>83</v>
      </c>
      <c r="K37" s="18">
        <f t="shared" si="1"/>
        <v>41.5</v>
      </c>
      <c r="L37" s="18">
        <f t="shared" si="2"/>
        <v>77.91499999999999</v>
      </c>
      <c r="M37" s="19" t="s">
        <v>19</v>
      </c>
    </row>
    <row r="38" spans="1:13" s="3" customFormat="1" ht="28.5" customHeight="1">
      <c r="A38" s="9">
        <v>2</v>
      </c>
      <c r="B38" s="10" t="s">
        <v>110</v>
      </c>
      <c r="C38" s="9" t="s">
        <v>111</v>
      </c>
      <c r="D38" s="9" t="s">
        <v>108</v>
      </c>
      <c r="E38" s="11" t="s">
        <v>17</v>
      </c>
      <c r="F38" s="11" t="s">
        <v>109</v>
      </c>
      <c r="G38" s="12">
        <v>210.5</v>
      </c>
      <c r="H38" s="12">
        <v>70.17</v>
      </c>
      <c r="I38" s="18">
        <f t="shared" si="0"/>
        <v>35.085</v>
      </c>
      <c r="J38" s="19">
        <v>71.4</v>
      </c>
      <c r="K38" s="18">
        <f t="shared" si="1"/>
        <v>35.7</v>
      </c>
      <c r="L38" s="18">
        <f t="shared" si="2"/>
        <v>70.785</v>
      </c>
      <c r="M38" s="19"/>
    </row>
    <row r="39" spans="1:13" s="3" customFormat="1" ht="28.5" customHeight="1">
      <c r="A39" s="9">
        <v>3</v>
      </c>
      <c r="B39" s="10" t="s">
        <v>112</v>
      </c>
      <c r="C39" s="9" t="s">
        <v>113</v>
      </c>
      <c r="D39" s="9" t="s">
        <v>108</v>
      </c>
      <c r="E39" s="11" t="s">
        <v>17</v>
      </c>
      <c r="F39" s="11" t="s">
        <v>109</v>
      </c>
      <c r="G39" s="12">
        <v>216</v>
      </c>
      <c r="H39" s="12">
        <v>72</v>
      </c>
      <c r="I39" s="18">
        <f t="shared" si="0"/>
        <v>36</v>
      </c>
      <c r="J39" s="19">
        <v>69.3</v>
      </c>
      <c r="K39" s="18">
        <f t="shared" si="1"/>
        <v>34.65</v>
      </c>
      <c r="L39" s="18">
        <f t="shared" si="2"/>
        <v>70.65</v>
      </c>
      <c r="M39" s="19"/>
    </row>
    <row r="40" spans="1:13" s="3" customFormat="1" ht="28.5" customHeight="1">
      <c r="A40" s="9">
        <v>1</v>
      </c>
      <c r="B40" s="10" t="s">
        <v>114</v>
      </c>
      <c r="C40" s="9" t="s">
        <v>115</v>
      </c>
      <c r="D40" s="9" t="s">
        <v>116</v>
      </c>
      <c r="E40" s="11" t="s">
        <v>117</v>
      </c>
      <c r="F40" s="11" t="s">
        <v>118</v>
      </c>
      <c r="G40" s="12">
        <v>204.5</v>
      </c>
      <c r="H40" s="12">
        <v>68.17</v>
      </c>
      <c r="I40" s="18">
        <f t="shared" si="0"/>
        <v>34.085</v>
      </c>
      <c r="J40" s="19">
        <v>77.5</v>
      </c>
      <c r="K40" s="18">
        <f t="shared" si="1"/>
        <v>38.75</v>
      </c>
      <c r="L40" s="18">
        <f t="shared" si="2"/>
        <v>72.83500000000001</v>
      </c>
      <c r="M40" s="19" t="s">
        <v>19</v>
      </c>
    </row>
    <row r="41" spans="1:13" s="3" customFormat="1" ht="28.5" customHeight="1">
      <c r="A41" s="9">
        <v>2</v>
      </c>
      <c r="B41" s="10" t="s">
        <v>119</v>
      </c>
      <c r="C41" s="9" t="s">
        <v>120</v>
      </c>
      <c r="D41" s="9" t="s">
        <v>116</v>
      </c>
      <c r="E41" s="11" t="s">
        <v>117</v>
      </c>
      <c r="F41" s="11" t="s">
        <v>118</v>
      </c>
      <c r="G41" s="12">
        <v>203</v>
      </c>
      <c r="H41" s="12">
        <v>67.67</v>
      </c>
      <c r="I41" s="18">
        <f t="shared" si="0"/>
        <v>33.835</v>
      </c>
      <c r="J41" s="19">
        <v>77.8</v>
      </c>
      <c r="K41" s="18">
        <f t="shared" si="1"/>
        <v>38.9</v>
      </c>
      <c r="L41" s="18">
        <f t="shared" si="2"/>
        <v>72.735</v>
      </c>
      <c r="M41" s="19" t="s">
        <v>19</v>
      </c>
    </row>
    <row r="42" spans="1:13" s="3" customFormat="1" ht="28.5" customHeight="1">
      <c r="A42" s="9">
        <v>3</v>
      </c>
      <c r="B42" s="10" t="s">
        <v>121</v>
      </c>
      <c r="C42" s="9" t="s">
        <v>122</v>
      </c>
      <c r="D42" s="9" t="s">
        <v>116</v>
      </c>
      <c r="E42" s="11" t="s">
        <v>117</v>
      </c>
      <c r="F42" s="11" t="s">
        <v>118</v>
      </c>
      <c r="G42" s="12">
        <v>202.5</v>
      </c>
      <c r="H42" s="12">
        <v>67.5</v>
      </c>
      <c r="I42" s="18">
        <f t="shared" si="0"/>
        <v>33.75</v>
      </c>
      <c r="J42" s="19">
        <v>77.9</v>
      </c>
      <c r="K42" s="18">
        <f t="shared" si="1"/>
        <v>38.95</v>
      </c>
      <c r="L42" s="18">
        <f t="shared" si="2"/>
        <v>72.7</v>
      </c>
      <c r="M42" s="19"/>
    </row>
    <row r="43" spans="1:13" s="3" customFormat="1" ht="28.5" customHeight="1">
      <c r="A43" s="9">
        <v>4</v>
      </c>
      <c r="B43" s="10" t="s">
        <v>123</v>
      </c>
      <c r="C43" s="9" t="s">
        <v>124</v>
      </c>
      <c r="D43" s="9" t="s">
        <v>116</v>
      </c>
      <c r="E43" s="11" t="s">
        <v>117</v>
      </c>
      <c r="F43" s="11" t="s">
        <v>118</v>
      </c>
      <c r="G43" s="12">
        <v>198.5</v>
      </c>
      <c r="H43" s="12">
        <v>66.17</v>
      </c>
      <c r="I43" s="18">
        <f t="shared" si="0"/>
        <v>33.085</v>
      </c>
      <c r="J43" s="19">
        <v>78</v>
      </c>
      <c r="K43" s="18">
        <f t="shared" si="1"/>
        <v>39</v>
      </c>
      <c r="L43" s="18">
        <f t="shared" si="2"/>
        <v>72.08500000000001</v>
      </c>
      <c r="M43" s="19"/>
    </row>
    <row r="44" spans="1:26" s="3" customFormat="1" ht="28.5" customHeight="1">
      <c r="A44" s="9">
        <v>5</v>
      </c>
      <c r="B44" s="13" t="s">
        <v>125</v>
      </c>
      <c r="C44" s="14" t="s">
        <v>126</v>
      </c>
      <c r="D44" s="9" t="s">
        <v>116</v>
      </c>
      <c r="E44" s="11" t="s">
        <v>117</v>
      </c>
      <c r="F44" s="11" t="s">
        <v>118</v>
      </c>
      <c r="G44" s="15">
        <v>188</v>
      </c>
      <c r="H44" s="15">
        <v>62.67</v>
      </c>
      <c r="I44" s="18">
        <f t="shared" si="0"/>
        <v>31.335</v>
      </c>
      <c r="J44" s="19">
        <v>71.5</v>
      </c>
      <c r="K44" s="18">
        <f t="shared" si="1"/>
        <v>35.75</v>
      </c>
      <c r="L44" s="18">
        <f t="shared" si="2"/>
        <v>67.08500000000001</v>
      </c>
      <c r="M44" s="1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28.5" customHeight="1">
      <c r="A45" s="9">
        <v>6</v>
      </c>
      <c r="B45" s="10" t="s">
        <v>127</v>
      </c>
      <c r="C45" s="9" t="s">
        <v>128</v>
      </c>
      <c r="D45" s="9" t="s">
        <v>116</v>
      </c>
      <c r="E45" s="11" t="s">
        <v>117</v>
      </c>
      <c r="F45" s="11" t="s">
        <v>118</v>
      </c>
      <c r="G45" s="12">
        <v>201</v>
      </c>
      <c r="H45" s="12">
        <v>67</v>
      </c>
      <c r="I45" s="18">
        <f t="shared" si="0"/>
        <v>33.5</v>
      </c>
      <c r="J45" s="19"/>
      <c r="K45" s="18"/>
      <c r="L45" s="18">
        <v>33.5</v>
      </c>
      <c r="M45" s="1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13" s="3" customFormat="1" ht="28.5" customHeight="1">
      <c r="A46" s="9">
        <v>1</v>
      </c>
      <c r="B46" s="10" t="s">
        <v>129</v>
      </c>
      <c r="C46" s="9" t="s">
        <v>130</v>
      </c>
      <c r="D46" s="9" t="s">
        <v>131</v>
      </c>
      <c r="E46" s="11" t="s">
        <v>117</v>
      </c>
      <c r="F46" s="11" t="s">
        <v>132</v>
      </c>
      <c r="G46" s="12">
        <v>159</v>
      </c>
      <c r="H46" s="12">
        <v>53</v>
      </c>
      <c r="I46" s="18">
        <f t="shared" si="0"/>
        <v>26.5</v>
      </c>
      <c r="J46" s="19">
        <v>78.8</v>
      </c>
      <c r="K46" s="18">
        <f t="shared" si="1"/>
        <v>39.4</v>
      </c>
      <c r="L46" s="18">
        <f t="shared" si="2"/>
        <v>65.9</v>
      </c>
      <c r="M46" s="19" t="s">
        <v>19</v>
      </c>
    </row>
    <row r="47" spans="1:13" s="3" customFormat="1" ht="28.5" customHeight="1">
      <c r="A47" s="9">
        <v>1</v>
      </c>
      <c r="B47" s="10" t="s">
        <v>133</v>
      </c>
      <c r="C47" s="9" t="s">
        <v>134</v>
      </c>
      <c r="D47" s="9" t="s">
        <v>135</v>
      </c>
      <c r="E47" s="11" t="s">
        <v>117</v>
      </c>
      <c r="F47" s="11" t="s">
        <v>136</v>
      </c>
      <c r="G47" s="12">
        <v>170.5</v>
      </c>
      <c r="H47" s="12">
        <v>56.83</v>
      </c>
      <c r="I47" s="18">
        <f t="shared" si="0"/>
        <v>28.415</v>
      </c>
      <c r="J47" s="19">
        <v>79.6</v>
      </c>
      <c r="K47" s="18">
        <f t="shared" si="1"/>
        <v>39.8</v>
      </c>
      <c r="L47" s="18">
        <f t="shared" si="2"/>
        <v>68.215</v>
      </c>
      <c r="M47" s="19" t="s">
        <v>19</v>
      </c>
    </row>
    <row r="48" spans="1:13" s="3" customFormat="1" ht="28.5" customHeight="1">
      <c r="A48" s="9">
        <v>2</v>
      </c>
      <c r="B48" s="10" t="s">
        <v>137</v>
      </c>
      <c r="C48" s="9" t="s">
        <v>138</v>
      </c>
      <c r="D48" s="9" t="s">
        <v>135</v>
      </c>
      <c r="E48" s="11" t="s">
        <v>117</v>
      </c>
      <c r="F48" s="11" t="s">
        <v>136</v>
      </c>
      <c r="G48" s="12">
        <v>186.5</v>
      </c>
      <c r="H48" s="12">
        <v>62.17</v>
      </c>
      <c r="I48" s="18">
        <f t="shared" si="0"/>
        <v>31.085</v>
      </c>
      <c r="J48" s="19">
        <v>73.8</v>
      </c>
      <c r="K48" s="18">
        <f t="shared" si="1"/>
        <v>36.9</v>
      </c>
      <c r="L48" s="18">
        <f t="shared" si="2"/>
        <v>67.985</v>
      </c>
      <c r="M48" s="19"/>
    </row>
    <row r="49" spans="1:13" s="3" customFormat="1" ht="28.5" customHeight="1">
      <c r="A49" s="9">
        <v>3</v>
      </c>
      <c r="B49" s="10" t="s">
        <v>139</v>
      </c>
      <c r="C49" s="9" t="s">
        <v>140</v>
      </c>
      <c r="D49" s="9" t="s">
        <v>135</v>
      </c>
      <c r="E49" s="11" t="s">
        <v>117</v>
      </c>
      <c r="F49" s="11" t="s">
        <v>136</v>
      </c>
      <c r="G49" s="12">
        <v>173</v>
      </c>
      <c r="H49" s="12">
        <v>57.67</v>
      </c>
      <c r="I49" s="18">
        <f t="shared" si="0"/>
        <v>28.835</v>
      </c>
      <c r="J49" s="19">
        <v>76.4</v>
      </c>
      <c r="K49" s="18">
        <f t="shared" si="1"/>
        <v>38.2</v>
      </c>
      <c r="L49" s="18">
        <f t="shared" si="2"/>
        <v>67.035</v>
      </c>
      <c r="M49" s="19"/>
    </row>
    <row r="50" spans="1:13" s="3" customFormat="1" ht="28.5" customHeight="1">
      <c r="A50" s="9">
        <v>1</v>
      </c>
      <c r="B50" s="10" t="s">
        <v>141</v>
      </c>
      <c r="C50" s="9" t="s">
        <v>142</v>
      </c>
      <c r="D50" s="9" t="s">
        <v>143</v>
      </c>
      <c r="E50" s="11" t="s">
        <v>117</v>
      </c>
      <c r="F50" s="11" t="s">
        <v>144</v>
      </c>
      <c r="G50" s="12">
        <v>195</v>
      </c>
      <c r="H50" s="12">
        <v>65</v>
      </c>
      <c r="I50" s="18">
        <f t="shared" si="0"/>
        <v>32.5</v>
      </c>
      <c r="J50" s="19">
        <v>82.2</v>
      </c>
      <c r="K50" s="18">
        <f t="shared" si="1"/>
        <v>41.1</v>
      </c>
      <c r="L50" s="18">
        <f t="shared" si="2"/>
        <v>73.6</v>
      </c>
      <c r="M50" s="19" t="s">
        <v>19</v>
      </c>
    </row>
    <row r="51" spans="1:13" s="3" customFormat="1" ht="28.5" customHeight="1">
      <c r="A51" s="9">
        <v>2</v>
      </c>
      <c r="B51" s="10" t="s">
        <v>145</v>
      </c>
      <c r="C51" s="9" t="s">
        <v>146</v>
      </c>
      <c r="D51" s="9" t="s">
        <v>143</v>
      </c>
      <c r="E51" s="11" t="s">
        <v>117</v>
      </c>
      <c r="F51" s="11" t="s">
        <v>144</v>
      </c>
      <c r="G51" s="12">
        <v>188.5</v>
      </c>
      <c r="H51" s="12">
        <v>62.83</v>
      </c>
      <c r="I51" s="18">
        <f t="shared" si="0"/>
        <v>31.415</v>
      </c>
      <c r="J51" s="19">
        <v>81.4</v>
      </c>
      <c r="K51" s="18">
        <f t="shared" si="1"/>
        <v>40.7</v>
      </c>
      <c r="L51" s="18">
        <f t="shared" si="2"/>
        <v>72.11500000000001</v>
      </c>
      <c r="M51" s="19"/>
    </row>
    <row r="52" spans="1:13" s="3" customFormat="1" ht="28.5" customHeight="1">
      <c r="A52" s="9">
        <v>3</v>
      </c>
      <c r="B52" s="10" t="s">
        <v>147</v>
      </c>
      <c r="C52" s="9" t="s">
        <v>148</v>
      </c>
      <c r="D52" s="9" t="s">
        <v>143</v>
      </c>
      <c r="E52" s="11" t="s">
        <v>117</v>
      </c>
      <c r="F52" s="11" t="s">
        <v>144</v>
      </c>
      <c r="G52" s="12">
        <v>183.5</v>
      </c>
      <c r="H52" s="12">
        <v>61.17</v>
      </c>
      <c r="I52" s="18">
        <f t="shared" si="0"/>
        <v>30.585</v>
      </c>
      <c r="J52" s="19">
        <v>76.2</v>
      </c>
      <c r="K52" s="18">
        <f t="shared" si="1"/>
        <v>38.1</v>
      </c>
      <c r="L52" s="18">
        <f t="shared" si="2"/>
        <v>68.685</v>
      </c>
      <c r="M52" s="19"/>
    </row>
    <row r="53" spans="1:13" s="3" customFormat="1" ht="28.5" customHeight="1">
      <c r="A53" s="9">
        <v>1</v>
      </c>
      <c r="B53" s="10" t="s">
        <v>149</v>
      </c>
      <c r="C53" s="9" t="s">
        <v>150</v>
      </c>
      <c r="D53" s="9" t="s">
        <v>151</v>
      </c>
      <c r="E53" s="11" t="s">
        <v>117</v>
      </c>
      <c r="F53" s="11" t="s">
        <v>152</v>
      </c>
      <c r="G53" s="12">
        <v>212.5</v>
      </c>
      <c r="H53" s="12">
        <v>70.83</v>
      </c>
      <c r="I53" s="18">
        <f t="shared" si="0"/>
        <v>35.415</v>
      </c>
      <c r="J53" s="19">
        <v>83.4</v>
      </c>
      <c r="K53" s="18">
        <f t="shared" si="1"/>
        <v>41.7</v>
      </c>
      <c r="L53" s="18">
        <f t="shared" si="2"/>
        <v>77.11500000000001</v>
      </c>
      <c r="M53" s="19" t="s">
        <v>19</v>
      </c>
    </row>
    <row r="54" spans="1:13" s="3" customFormat="1" ht="28.5" customHeight="1">
      <c r="A54" s="9">
        <v>2</v>
      </c>
      <c r="B54" s="10" t="s">
        <v>153</v>
      </c>
      <c r="C54" s="9" t="s">
        <v>154</v>
      </c>
      <c r="D54" s="9" t="s">
        <v>151</v>
      </c>
      <c r="E54" s="11" t="s">
        <v>117</v>
      </c>
      <c r="F54" s="11" t="s">
        <v>152</v>
      </c>
      <c r="G54" s="12">
        <v>216.5</v>
      </c>
      <c r="H54" s="12">
        <v>72.17</v>
      </c>
      <c r="I54" s="18">
        <f t="shared" si="0"/>
        <v>36.085</v>
      </c>
      <c r="J54" s="19">
        <v>80</v>
      </c>
      <c r="K54" s="18">
        <f t="shared" si="1"/>
        <v>40</v>
      </c>
      <c r="L54" s="18">
        <f t="shared" si="2"/>
        <v>76.08500000000001</v>
      </c>
      <c r="M54" s="19"/>
    </row>
    <row r="55" spans="1:26" s="3" customFormat="1" ht="28.5" customHeight="1">
      <c r="A55" s="9">
        <v>3</v>
      </c>
      <c r="B55" s="10" t="s">
        <v>155</v>
      </c>
      <c r="C55" s="9" t="s">
        <v>156</v>
      </c>
      <c r="D55" s="9" t="s">
        <v>151</v>
      </c>
      <c r="E55" s="11" t="s">
        <v>117</v>
      </c>
      <c r="F55" s="11" t="s">
        <v>152</v>
      </c>
      <c r="G55" s="12">
        <v>211.5</v>
      </c>
      <c r="H55" s="12">
        <v>70.5</v>
      </c>
      <c r="I55" s="18">
        <f t="shared" si="0"/>
        <v>35.25</v>
      </c>
      <c r="J55" s="19"/>
      <c r="K55" s="18"/>
      <c r="L55" s="18">
        <v>35.25</v>
      </c>
      <c r="M55" s="1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13" s="3" customFormat="1" ht="28.5" customHeight="1">
      <c r="A56" s="9">
        <v>1</v>
      </c>
      <c r="B56" s="10" t="s">
        <v>157</v>
      </c>
      <c r="C56" s="9" t="s">
        <v>158</v>
      </c>
      <c r="D56" s="9" t="s">
        <v>159</v>
      </c>
      <c r="E56" s="11" t="s">
        <v>160</v>
      </c>
      <c r="F56" s="11" t="s">
        <v>161</v>
      </c>
      <c r="G56" s="12">
        <v>208</v>
      </c>
      <c r="H56" s="12">
        <v>69.33</v>
      </c>
      <c r="I56" s="18">
        <f t="shared" si="0"/>
        <v>34.665</v>
      </c>
      <c r="J56" s="19">
        <v>76</v>
      </c>
      <c r="K56" s="18">
        <f t="shared" si="1"/>
        <v>38</v>
      </c>
      <c r="L56" s="18">
        <f t="shared" si="2"/>
        <v>72.66499999999999</v>
      </c>
      <c r="M56" s="19" t="s">
        <v>19</v>
      </c>
    </row>
    <row r="57" spans="1:13" s="3" customFormat="1" ht="28.5" customHeight="1">
      <c r="A57" s="9">
        <v>2</v>
      </c>
      <c r="B57" s="10" t="s">
        <v>162</v>
      </c>
      <c r="C57" s="9" t="s">
        <v>163</v>
      </c>
      <c r="D57" s="9" t="s">
        <v>159</v>
      </c>
      <c r="E57" s="11" t="s">
        <v>160</v>
      </c>
      <c r="F57" s="11" t="s">
        <v>161</v>
      </c>
      <c r="G57" s="12">
        <v>193.5</v>
      </c>
      <c r="H57" s="12">
        <v>64.5</v>
      </c>
      <c r="I57" s="18">
        <f t="shared" si="0"/>
        <v>32.25</v>
      </c>
      <c r="J57" s="19">
        <v>72.2</v>
      </c>
      <c r="K57" s="18">
        <f t="shared" si="1"/>
        <v>36.1</v>
      </c>
      <c r="L57" s="18">
        <f t="shared" si="2"/>
        <v>68.35</v>
      </c>
      <c r="M57" s="19"/>
    </row>
    <row r="58" spans="1:13" s="3" customFormat="1" ht="28.5" customHeight="1">
      <c r="A58" s="9">
        <v>3</v>
      </c>
      <c r="B58" s="10" t="s">
        <v>164</v>
      </c>
      <c r="C58" s="9" t="s">
        <v>165</v>
      </c>
      <c r="D58" s="9" t="s">
        <v>159</v>
      </c>
      <c r="E58" s="11" t="s">
        <v>160</v>
      </c>
      <c r="F58" s="11" t="s">
        <v>161</v>
      </c>
      <c r="G58" s="12">
        <v>164</v>
      </c>
      <c r="H58" s="12">
        <v>54.67</v>
      </c>
      <c r="I58" s="18">
        <f t="shared" si="0"/>
        <v>27.335</v>
      </c>
      <c r="J58" s="19">
        <v>77.8</v>
      </c>
      <c r="K58" s="18">
        <f t="shared" si="1"/>
        <v>38.9</v>
      </c>
      <c r="L58" s="18">
        <f t="shared" si="2"/>
        <v>66.235</v>
      </c>
      <c r="M58" s="19"/>
    </row>
    <row r="59" spans="1:13" s="3" customFormat="1" ht="28.5" customHeight="1">
      <c r="A59" s="9">
        <v>1</v>
      </c>
      <c r="B59" s="10" t="s">
        <v>166</v>
      </c>
      <c r="C59" s="9" t="s">
        <v>167</v>
      </c>
      <c r="D59" s="9" t="s">
        <v>168</v>
      </c>
      <c r="E59" s="11" t="s">
        <v>169</v>
      </c>
      <c r="F59" s="11" t="s">
        <v>170</v>
      </c>
      <c r="G59" s="12">
        <v>197</v>
      </c>
      <c r="H59" s="12">
        <v>65.67</v>
      </c>
      <c r="I59" s="18">
        <f t="shared" si="0"/>
        <v>32.835</v>
      </c>
      <c r="J59" s="19">
        <v>76</v>
      </c>
      <c r="K59" s="18">
        <f t="shared" si="1"/>
        <v>38</v>
      </c>
      <c r="L59" s="18">
        <f t="shared" si="2"/>
        <v>70.83500000000001</v>
      </c>
      <c r="M59" s="19" t="s">
        <v>19</v>
      </c>
    </row>
    <row r="60" spans="1:13" s="3" customFormat="1" ht="28.5" customHeight="1">
      <c r="A60" s="9">
        <v>2</v>
      </c>
      <c r="B60" s="10" t="s">
        <v>171</v>
      </c>
      <c r="C60" s="9" t="s">
        <v>172</v>
      </c>
      <c r="D60" s="9" t="s">
        <v>168</v>
      </c>
      <c r="E60" s="11" t="s">
        <v>169</v>
      </c>
      <c r="F60" s="11" t="s">
        <v>170</v>
      </c>
      <c r="G60" s="12">
        <v>187</v>
      </c>
      <c r="H60" s="12">
        <v>62.33</v>
      </c>
      <c r="I60" s="18">
        <f t="shared" si="0"/>
        <v>31.165</v>
      </c>
      <c r="J60" s="19">
        <v>77.2</v>
      </c>
      <c r="K60" s="18">
        <f t="shared" si="1"/>
        <v>38.6</v>
      </c>
      <c r="L60" s="18">
        <f t="shared" si="2"/>
        <v>69.765</v>
      </c>
      <c r="M60" s="19"/>
    </row>
    <row r="61" spans="1:13" s="3" customFormat="1" ht="28.5" customHeight="1">
      <c r="A61" s="9">
        <v>3</v>
      </c>
      <c r="B61" s="13" t="s">
        <v>173</v>
      </c>
      <c r="C61" s="14" t="s">
        <v>174</v>
      </c>
      <c r="D61" s="9" t="s">
        <v>168</v>
      </c>
      <c r="E61" s="11" t="s">
        <v>169</v>
      </c>
      <c r="F61" s="11" t="s">
        <v>170</v>
      </c>
      <c r="G61" s="15">
        <v>167.5</v>
      </c>
      <c r="H61" s="15">
        <v>55.83</v>
      </c>
      <c r="I61" s="18">
        <f t="shared" si="0"/>
        <v>27.915</v>
      </c>
      <c r="J61" s="19">
        <v>77.4</v>
      </c>
      <c r="K61" s="18">
        <f t="shared" si="1"/>
        <v>38.7</v>
      </c>
      <c r="L61" s="18">
        <f t="shared" si="2"/>
        <v>66.61500000000001</v>
      </c>
      <c r="M61" s="19"/>
    </row>
    <row r="62" spans="1:13" s="3" customFormat="1" ht="28.5" customHeight="1">
      <c r="A62" s="9">
        <v>1</v>
      </c>
      <c r="B62" s="10" t="s">
        <v>175</v>
      </c>
      <c r="C62" s="9" t="s">
        <v>176</v>
      </c>
      <c r="D62" s="9" t="s">
        <v>177</v>
      </c>
      <c r="E62" s="11" t="s">
        <v>178</v>
      </c>
      <c r="F62" s="11" t="s">
        <v>179</v>
      </c>
      <c r="G62" s="12">
        <v>212.5</v>
      </c>
      <c r="H62" s="12">
        <v>70.83</v>
      </c>
      <c r="I62" s="18">
        <f t="shared" si="0"/>
        <v>35.415</v>
      </c>
      <c r="J62" s="19">
        <v>81.8</v>
      </c>
      <c r="K62" s="18">
        <f t="shared" si="1"/>
        <v>40.9</v>
      </c>
      <c r="L62" s="18">
        <f t="shared" si="2"/>
        <v>76.315</v>
      </c>
      <c r="M62" s="19" t="s">
        <v>19</v>
      </c>
    </row>
    <row r="63" spans="1:13" s="3" customFormat="1" ht="28.5" customHeight="1">
      <c r="A63" s="9">
        <v>2</v>
      </c>
      <c r="B63" s="10" t="s">
        <v>180</v>
      </c>
      <c r="C63" s="9" t="s">
        <v>181</v>
      </c>
      <c r="D63" s="9" t="s">
        <v>177</v>
      </c>
      <c r="E63" s="11" t="s">
        <v>178</v>
      </c>
      <c r="F63" s="11" t="s">
        <v>179</v>
      </c>
      <c r="G63" s="12">
        <v>213</v>
      </c>
      <c r="H63" s="12">
        <v>71</v>
      </c>
      <c r="I63" s="18">
        <f t="shared" si="0"/>
        <v>35.5</v>
      </c>
      <c r="J63" s="19">
        <v>78.6</v>
      </c>
      <c r="K63" s="18">
        <f t="shared" si="1"/>
        <v>39.3</v>
      </c>
      <c r="L63" s="18">
        <f t="shared" si="2"/>
        <v>74.8</v>
      </c>
      <c r="M63" s="19"/>
    </row>
    <row r="64" spans="1:26" s="3" customFormat="1" ht="28.5" customHeight="1">
      <c r="A64" s="9">
        <v>3</v>
      </c>
      <c r="B64" s="10" t="s">
        <v>182</v>
      </c>
      <c r="C64" s="9" t="s">
        <v>183</v>
      </c>
      <c r="D64" s="9" t="s">
        <v>177</v>
      </c>
      <c r="E64" s="11" t="s">
        <v>178</v>
      </c>
      <c r="F64" s="11" t="s">
        <v>179</v>
      </c>
      <c r="G64" s="12">
        <v>217</v>
      </c>
      <c r="H64" s="12">
        <v>72.33</v>
      </c>
      <c r="I64" s="18">
        <f t="shared" si="0"/>
        <v>36.165</v>
      </c>
      <c r="J64" s="19"/>
      <c r="K64" s="18"/>
      <c r="L64" s="18">
        <f t="shared" si="2"/>
        <v>36.165</v>
      </c>
      <c r="M64" s="1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</sheetData>
  <sheetProtection/>
  <mergeCells count="1">
    <mergeCell ref="A1:M1"/>
  </mergeCells>
  <printOptions/>
  <pageMargins left="0.2" right="0.16" top="0.43" bottom="0.28" header="0.28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/>
  <dcterms:created xsi:type="dcterms:W3CDTF">2021-06-21T07:57:00Z</dcterms:created>
  <dcterms:modified xsi:type="dcterms:W3CDTF">2021-09-14T02:23:36Z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